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P47" i="1"/>
  <c r="N58"/>
  <c r="L58"/>
  <c r="P58" s="1"/>
  <c r="N45"/>
  <c r="N51" s="1"/>
  <c r="L45"/>
  <c r="L51" s="1"/>
  <c r="P48"/>
  <c r="L57" l="1"/>
  <c r="P45"/>
  <c r="N57"/>
  <c r="L59"/>
  <c r="P49"/>
  <c r="P46"/>
  <c r="P67" s="1"/>
  <c r="P57"/>
  <c r="P50"/>
  <c r="P51" l="1"/>
  <c r="N59"/>
  <c r="P59" s="1"/>
</calcChain>
</file>

<file path=xl/sharedStrings.xml><?xml version="1.0" encoding="utf-8"?>
<sst xmlns="http://schemas.openxmlformats.org/spreadsheetml/2006/main" count="184" uniqueCount="111">
  <si>
    <t>ЗАТВЕРДЖЕНО</t>
  </si>
  <si>
    <t>ЗАТВЕРДЖЕНО:</t>
  </si>
  <si>
    <t>ПАСПОРТ</t>
  </si>
  <si>
    <t>бюджетної програми місцевого бюджету на 2018 рік</t>
  </si>
  <si>
    <t>1.</t>
  </si>
  <si>
    <t>Адміністрація Інгульського району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</si>
  <si>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</si>
  <si>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</si>
  <si>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</si>
  <si>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</si>
  <si>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</si>
  <si>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4216011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</si>
  <si>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</si>
  <si>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</si>
  <si>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</si>
  <si>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</si>
  <si>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</si>
  <si>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</si>
  <si>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</si>
  <si>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</si>
  <si>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</si>
  <si>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</si>
  <si>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</si>
  <si>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</si>
  <si>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</si>
  <si>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</si>
  <si>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</si>
  <si>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</si>
  <si>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</si>
  <si>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</si>
  <si>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</si>
  <si>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</si>
  <si>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</si>
  <si>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</si>
  <si>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</si>
  <si>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</si>
  <si>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</si>
  <si>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</si>
  <si>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</si>
  <si>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</si>
  <si>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Проведення робіт по відновленню асфальтового покриття прибудинкових територій та внутрішньоквартальних проїздів.</t>
  </si>
  <si>
    <t>затрат</t>
  </si>
  <si>
    <t>м²</t>
  </si>
  <si>
    <t>звітність установ</t>
  </si>
  <si>
    <t>ефективності</t>
  </si>
  <si>
    <t>середні витрати на відновлення 1 кв.м.асфальтового покриття прибудинкових територій та внутрішньоквартальних проїздів</t>
  </si>
  <si>
    <t>грн</t>
  </si>
  <si>
    <t>розрахунок</t>
  </si>
  <si>
    <t>продукту</t>
  </si>
  <si>
    <t>площа асфальтового покриття прибудинкових територій та внутрішньоквартальних проїздів, що планується відновити</t>
  </si>
  <si>
    <t>якості</t>
  </si>
  <si>
    <t>питома вага площі асфальтового покриття прибудинкових територій та внутрішньокартальних проїздів, що планується відновити, до площі асфальтового покриття прибудинкових територій та внутрішньоквартальних проїздів, що потребує відновлення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</si>
  <si>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</si>
  <si>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</si>
  <si>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</si>
  <si>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</si>
  <si>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</si>
  <si>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</si>
  <si>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</si>
  <si>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</si>
  <si>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</si>
  <si>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</si>
  <si>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</si>
  <si>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</si>
  <si>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</si>
  <si>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</si>
  <si>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</si>
  <si>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Програма реформування та розвитку житлово-комунального господарства м. Миколаєва на 2015-2019 роки</t>
  </si>
  <si>
    <t>площа асфальтового покриття прибудинкових територій та внутрішньоквартальних проїздів, що потребує відновлення</t>
  </si>
  <si>
    <t>Забезпечення санітарної очистки території</t>
  </si>
  <si>
    <t>обсяг видатків на вивіз твердих відходів</t>
  </si>
  <si>
    <t>тис.грн</t>
  </si>
  <si>
    <t>середні витрати на видалення та вивезення одного куб.м. твердих відходів</t>
  </si>
  <si>
    <t>обсяг твердих відходів, шо планується видалити та вивезти</t>
  </si>
  <si>
    <t>м3</t>
  </si>
  <si>
    <t>темп зростання обсягу видалених та вивезених твердих відходів порівняно з попереднім роком</t>
  </si>
  <si>
    <t>темп зростання середніх витрат на видалення та вивезення 1 куб.м. твердих відходів порівняно з попереднім роком</t>
  </si>
  <si>
    <t xml:space="preserve">Наказ </t>
  </si>
  <si>
    <t>Адміністрації Інгульського району Миколаївської міської ради</t>
  </si>
  <si>
    <t xml:space="preserve">забезпечення надійної та безперебійної експлуатації житлового фонду та прибудинкових територій. Забезпечення спиятливого для життєдіяльності людини середовища. </t>
  </si>
  <si>
    <t>Регіональні цільові програми-всього</t>
  </si>
  <si>
    <t>Погашення кредиторської заборгованості</t>
  </si>
  <si>
    <t>Утримання та ефективна експлуатація об'єктів житлово-комунального господарства</t>
  </si>
  <si>
    <t>Наказ Міністерства фінансів України  від   26 серпня 2014 року №836</t>
  </si>
  <si>
    <t>Погашення кредиторської  заборгованості</t>
  </si>
  <si>
    <t xml:space="preserve">обсяг видатків на погашення кредиторської заоргованості </t>
  </si>
  <si>
    <t>відсоток погашення кредиторської заборгованості</t>
  </si>
  <si>
    <t>0620</t>
  </si>
  <si>
    <t xml:space="preserve">Експлуатація та технічне обслуговування житлового фонду </t>
  </si>
  <si>
    <t>Забезпечення збору та вивезення сміття і відходів</t>
  </si>
  <si>
    <t xml:space="preserve">акти обстеження </t>
  </si>
  <si>
    <t>Розпорядження голови адміністрації Інгульського району № 111 від 23.10.2017 №"Про організацію роботи з ліквідації несанкціонованих та локальних сміттєзвалищ на території Інгульського району у 2018 році"</t>
  </si>
  <si>
    <t>Експлуатація та технічне обслуговування житлового фонду</t>
  </si>
  <si>
    <t>кошторис</t>
  </si>
  <si>
    <t>Департамент фінансів Миколаївської міської ради  від  13.02.2018  №  22/21</t>
  </si>
  <si>
    <t xml:space="preserve">акти обстеження та кілкість звернень громадян </t>
  </si>
  <si>
    <t>Директор департаменту фінансів Миколаївської міської ради</t>
  </si>
  <si>
    <t>В.Є. Святелик</t>
  </si>
  <si>
    <t>Проведення робіт по облаштуванню дитячих майданчиків</t>
  </si>
  <si>
    <t>кількість дитячих майданчиків, що планується облаштувати</t>
  </si>
  <si>
    <t>од.</t>
  </si>
  <si>
    <t>кількість дитячих майданчиків, що потребують облаштування</t>
  </si>
  <si>
    <t>середня вартість облаштування одного дитячого майданчика</t>
  </si>
  <si>
    <t>грн.</t>
  </si>
  <si>
    <t>питома вага кількості дитячих майданчиків, що планується облаштувати, до кількості дитячих майданчиків, що потребують облаштування</t>
  </si>
  <si>
    <t>листи-пропозиції  депутатів</t>
  </si>
  <si>
    <t>" Конституція України від 28.06.1996 року №254к/96-ВР;
Бюджетний кодекс України від 08.07.2010р. №2456-VI зі змінами та доповненнями;-  Рішення Миколаївської міської ради від 24.04.11 №5/3 «Про затвердження Положень про виконавчі органи Миколаївської міської ради та апарат Миколаївської міської ради;-Програма «Реформування та розвиток житлово-комунального господарства на 2015-2019 роки» затверджена рішенням Миколаївської міської ради від 23.01.2015 №45/3; 
Рішення міської ради від 21.12.2017р. № 32/17 «Про міський бюджет міста Миколаєва на 2018 рік» 
Закон України ""Про державний бюджет на 2018р.""
Рішення міської ради від 05.4.2016 № 4/5 "Про затвердження Програми реформування та розвитку житлово-комунального господарства м. Миколаєва на 2015-2019рр."                                                                              Рішення виконавчого комітету ММР  від 12.03.2018 №185 "Про перерозподіл видатків на 2018 рік адміністрації Інгульського райлну Миколаївської міської ради у межах загального обсягу бюджетних призначень "Рішення виконавчого комітету ММР  від 11.05.2018 №413 "Про перерозподіл видатків на 2018 рік адміністрації Інгульського райлну Миколаївської міської ради у межах загального обсягу бюджетних призначень"    Рішення Миколаївської міської ради від 07.06.2018 № 38/4 "Про внесення змін до рішення ММР від 21.12.2017 № 32/17 "Про міський бюджет м. Миколаєва на 2018 рік"                                                                           Рішення Миколаївської міської ради від 20.06.2018 № 39/67 "Про внесення змін до рішення ММР від 21.12.2017 № 32/17 "Про міський бюджет м. Миколаєва на 2018 рік"</t>
  </si>
  <si>
    <t>Обсяг бюджетних призначень/бюджетних асигнувань  -   13436,35856 тис.гривень, у тому числі загального фонду - 11291,35856 тис.гривень та спеціального фонду - 2145,00000 тис.гривень</t>
  </si>
  <si>
    <t>Перший заступник голови адміністрації Інгульського району Миколаївської міської ради</t>
  </si>
  <si>
    <t>І. В. Волков</t>
  </si>
  <si>
    <t>(у редакції наказу адміністрації Інгульського району ММР  та департаменту фінансів     від  ____________  № _________)</t>
  </si>
</sst>
</file>

<file path=xl/styles.xml><?xml version="1.0" encoding="utf-8"?>
<styleSheet xmlns="http://schemas.openxmlformats.org/spreadsheetml/2006/main">
  <numFmts count="5">
    <numFmt numFmtId="164" formatCode="0000&quot;    &quot;"/>
    <numFmt numFmtId="165" formatCode="0.000"/>
    <numFmt numFmtId="166" formatCode="0.00000"/>
    <numFmt numFmtId="167" formatCode="0.00000;[Red]0.00000"/>
    <numFmt numFmtId="168" formatCode="0.0"/>
  </numFmts>
  <fonts count="11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24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5" fillId="0" borderId="0" xfId="0" applyFont="1" applyFill="1" applyAlignment="1">
      <alignment horizontal="left" vertical="top"/>
    </xf>
    <xf numFmtId="0" fontId="5" fillId="0" borderId="17" xfId="0" applyFont="1" applyFill="1" applyBorder="1" applyAlignment="1">
      <alignment horizontal="left"/>
    </xf>
    <xf numFmtId="49" fontId="5" fillId="0" borderId="2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166" fontId="5" fillId="0" borderId="58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7" fillId="0" borderId="14" xfId="0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0" fontId="8" fillId="0" borderId="5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0" fillId="0" borderId="54" xfId="0" applyNumberFormat="1" applyFill="1" applyBorder="1" applyAlignment="1">
      <alignment horizontal="right" vertical="center"/>
    </xf>
    <xf numFmtId="0" fontId="0" fillId="0" borderId="55" xfId="0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left"/>
    </xf>
    <xf numFmtId="0" fontId="0" fillId="0" borderId="24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1" fontId="0" fillId="0" borderId="15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left" vertical="center"/>
    </xf>
    <xf numFmtId="0" fontId="10" fillId="0" borderId="0" xfId="0" applyFont="1" applyFill="1"/>
    <xf numFmtId="0" fontId="7" fillId="0" borderId="53" xfId="0" applyFont="1" applyFill="1" applyBorder="1" applyAlignment="1">
      <alignment horizontal="left" vertical="center"/>
    </xf>
    <xf numFmtId="1" fontId="7" fillId="0" borderId="15" xfId="1" applyNumberFormat="1" applyFill="1" applyBorder="1" applyAlignment="1">
      <alignment horizontal="right" vertical="center"/>
    </xf>
    <xf numFmtId="0" fontId="7" fillId="0" borderId="22" xfId="1" applyFill="1" applyBorder="1" applyAlignment="1">
      <alignment horizontal="left" vertical="center"/>
    </xf>
    <xf numFmtId="0" fontId="7" fillId="0" borderId="14" xfId="1" applyFont="1" applyFill="1" applyBorder="1" applyAlignment="1">
      <alignment horizontal="left" vertical="center"/>
    </xf>
    <xf numFmtId="0" fontId="7" fillId="0" borderId="14" xfId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0" fillId="0" borderId="1" xfId="0" applyFill="1" applyBorder="1" applyAlignment="1">
      <alignment horizontal="left" wrapText="1"/>
    </xf>
    <xf numFmtId="1" fontId="5" fillId="0" borderId="4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0" fontId="7" fillId="0" borderId="15" xfId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5" fillId="0" borderId="14" xfId="0" applyFont="1" applyFill="1" applyBorder="1" applyAlignment="1">
      <alignment horizontal="left" vertical="center"/>
    </xf>
    <xf numFmtId="1" fontId="8" fillId="0" borderId="14" xfId="1" applyNumberFormat="1" applyFont="1" applyFill="1" applyBorder="1" applyAlignment="1">
      <alignment horizontal="right" vertical="center"/>
    </xf>
    <xf numFmtId="0" fontId="7" fillId="0" borderId="14" xfId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left" vertical="center"/>
    </xf>
    <xf numFmtId="1" fontId="7" fillId="0" borderId="14" xfId="1" applyNumberFormat="1" applyFont="1" applyFill="1" applyBorder="1" applyAlignment="1">
      <alignment horizontal="righ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" fontId="7" fillId="0" borderId="24" xfId="0" applyNumberFormat="1" applyFont="1" applyFill="1" applyBorder="1" applyAlignment="1">
      <alignment horizontal="left" vertical="center" wrapText="1"/>
    </xf>
    <xf numFmtId="1" fontId="5" fillId="0" borderId="43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right" vertical="center" wrapText="1"/>
    </xf>
    <xf numFmtId="166" fontId="5" fillId="0" borderId="15" xfId="0" applyNumberFormat="1" applyFont="1" applyFill="1" applyBorder="1" applyAlignment="1">
      <alignment horizontal="right" vertical="center" wrapText="1"/>
    </xf>
    <xf numFmtId="166" fontId="5" fillId="0" borderId="14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1" fontId="5" fillId="0" borderId="24" xfId="0" applyNumberFormat="1" applyFont="1" applyFill="1" applyBorder="1" applyAlignment="1">
      <alignment horizontal="center" vertical="center" wrapText="1"/>
    </xf>
    <xf numFmtId="166" fontId="7" fillId="0" borderId="46" xfId="0" applyNumberFormat="1" applyFont="1" applyFill="1" applyBorder="1" applyAlignment="1">
      <alignment horizontal="right" vertical="center" wrapText="1"/>
    </xf>
    <xf numFmtId="166" fontId="7" fillId="0" borderId="22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left" vertical="center" wrapText="1"/>
    </xf>
    <xf numFmtId="1" fontId="5" fillId="0" borderId="40" xfId="0" applyNumberFormat="1" applyFont="1" applyFill="1" applyBorder="1" applyAlignment="1">
      <alignment horizontal="left" vertical="center" wrapText="1"/>
    </xf>
    <xf numFmtId="1" fontId="5" fillId="0" borderId="41" xfId="0" applyNumberFormat="1" applyFont="1" applyFill="1" applyBorder="1" applyAlignment="1">
      <alignment horizontal="left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4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7" fillId="0" borderId="44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1" fontId="7" fillId="0" borderId="45" xfId="0" applyNumberFormat="1" applyFont="1" applyFill="1" applyBorder="1" applyAlignment="1">
      <alignment horizontal="left" vertical="center" wrapText="1"/>
    </xf>
    <xf numFmtId="166" fontId="5" fillId="0" borderId="31" xfId="0" applyNumberFormat="1" applyFont="1" applyFill="1" applyBorder="1" applyAlignment="1">
      <alignment horizontal="right"/>
    </xf>
    <xf numFmtId="166" fontId="5" fillId="0" borderId="33" xfId="0" applyNumberFormat="1" applyFont="1" applyFill="1" applyBorder="1" applyAlignment="1">
      <alignment horizontal="right"/>
    </xf>
    <xf numFmtId="167" fontId="5" fillId="0" borderId="31" xfId="0" applyNumberFormat="1" applyFont="1" applyFill="1" applyBorder="1" applyAlignment="1">
      <alignment horizontal="right"/>
    </xf>
    <xf numFmtId="167" fontId="5" fillId="0" borderId="33" xfId="0" applyNumberFormat="1" applyFont="1" applyFill="1" applyBorder="1" applyAlignment="1">
      <alignment horizontal="right"/>
    </xf>
    <xf numFmtId="166" fontId="5" fillId="0" borderId="32" xfId="0" applyNumberFormat="1" applyFont="1" applyFill="1" applyBorder="1" applyAlignment="1">
      <alignment horizontal="right"/>
    </xf>
    <xf numFmtId="1" fontId="0" fillId="0" borderId="14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166" fontId="0" fillId="0" borderId="15" xfId="0" applyNumberFormat="1" applyFill="1" applyBorder="1" applyAlignment="1">
      <alignment horizontal="right" vertical="center" wrapText="1"/>
    </xf>
    <xf numFmtId="166" fontId="0" fillId="0" borderId="14" xfId="0" applyNumberFormat="1" applyFill="1" applyBorder="1" applyAlignment="1">
      <alignment horizontal="right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22" xfId="0" applyNumberFormat="1" applyFill="1" applyBorder="1" applyAlignment="1">
      <alignment horizontal="center" vertical="center" wrapText="1"/>
    </xf>
    <xf numFmtId="166" fontId="0" fillId="0" borderId="15" xfId="0" applyNumberFormat="1" applyFill="1" applyBorder="1" applyAlignment="1">
      <alignment horizontal="center" vertical="center" wrapText="1"/>
    </xf>
    <xf numFmtId="166" fontId="0" fillId="0" borderId="22" xfId="0" applyNumberFormat="1" applyFill="1" applyBorder="1" applyAlignment="1">
      <alignment horizontal="center" vertical="center" wrapText="1"/>
    </xf>
    <xf numFmtId="166" fontId="0" fillId="0" borderId="22" xfId="0" applyNumberFormat="1" applyFill="1" applyBorder="1" applyAlignment="1">
      <alignment horizontal="right" vertical="center" wrapText="1"/>
    </xf>
    <xf numFmtId="166" fontId="7" fillId="0" borderId="15" xfId="1" applyNumberForma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46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166" fontId="5" fillId="0" borderId="15" xfId="1" applyNumberFormat="1" applyFont="1" applyFill="1" applyBorder="1" applyAlignment="1">
      <alignment horizontal="right" vertical="center" wrapText="1"/>
    </xf>
    <xf numFmtId="166" fontId="5" fillId="0" borderId="22" xfId="1" applyNumberFormat="1" applyFont="1" applyFill="1" applyBorder="1" applyAlignment="1">
      <alignment horizontal="right" vertical="center" wrapText="1"/>
    </xf>
    <xf numFmtId="1" fontId="5" fillId="0" borderId="15" xfId="0" applyNumberFormat="1" applyFont="1" applyFill="1" applyBorder="1" applyAlignment="1">
      <alignment horizontal="right" vertical="center" wrapText="1"/>
    </xf>
    <xf numFmtId="1" fontId="5" fillId="0" borderId="22" xfId="0" applyNumberFormat="1" applyFont="1" applyFill="1" applyBorder="1" applyAlignment="1">
      <alignment horizontal="right" vertical="center" wrapText="1"/>
    </xf>
    <xf numFmtId="166" fontId="5" fillId="0" borderId="22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 wrapText="1"/>
    </xf>
    <xf numFmtId="1" fontId="5" fillId="0" borderId="31" xfId="0" applyNumberFormat="1" applyFont="1" applyFill="1" applyBorder="1" applyAlignment="1">
      <alignment horizontal="left"/>
    </xf>
    <xf numFmtId="1" fontId="5" fillId="0" borderId="32" xfId="0" applyNumberFormat="1" applyFont="1" applyFill="1" applyBorder="1" applyAlignment="1">
      <alignment horizontal="left"/>
    </xf>
    <xf numFmtId="1" fontId="5" fillId="0" borderId="33" xfId="0" applyNumberFormat="1" applyFont="1" applyFill="1" applyBorder="1" applyAlignment="1">
      <alignment horizontal="left"/>
    </xf>
    <xf numFmtId="2" fontId="7" fillId="0" borderId="14" xfId="1" applyNumberFormat="1" applyFont="1" applyFill="1" applyBorder="1" applyAlignment="1">
      <alignment horizontal="right" vertical="center" wrapText="1"/>
    </xf>
    <xf numFmtId="168" fontId="7" fillId="0" borderId="22" xfId="0" applyNumberFormat="1" applyFont="1" applyFill="1" applyBorder="1" applyAlignment="1">
      <alignment horizontal="right" vertical="center" wrapText="1"/>
    </xf>
    <xf numFmtId="168" fontId="7" fillId="0" borderId="14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2" fontId="7" fillId="0" borderId="14" xfId="0" applyNumberFormat="1" applyFont="1" applyFill="1" applyBorder="1" applyAlignment="1">
      <alignment horizontal="right" vertical="center" wrapText="1"/>
    </xf>
    <xf numFmtId="0" fontId="5" fillId="0" borderId="53" xfId="0" applyFont="1" applyFill="1" applyBorder="1" applyAlignment="1">
      <alignment horizontal="left" vertical="center"/>
    </xf>
    <xf numFmtId="0" fontId="8" fillId="0" borderId="14" xfId="1" applyFont="1" applyFill="1" applyBorder="1" applyAlignment="1">
      <alignment horizontal="left" vertical="center" wrapText="1"/>
    </xf>
    <xf numFmtId="0" fontId="8" fillId="0" borderId="47" xfId="1" applyFont="1" applyFill="1" applyBorder="1" applyAlignment="1">
      <alignment horizontal="left" vertical="center" wrapText="1"/>
    </xf>
    <xf numFmtId="1" fontId="7" fillId="0" borderId="64" xfId="0" applyNumberFormat="1" applyFont="1" applyFill="1" applyBorder="1" applyAlignment="1">
      <alignment horizontal="right" vertical="center" wrapText="1"/>
    </xf>
    <xf numFmtId="1" fontId="7" fillId="0" borderId="63" xfId="0" applyNumberFormat="1" applyFont="1" applyFill="1" applyBorder="1" applyAlignment="1">
      <alignment horizontal="right" vertical="center" wrapText="1"/>
    </xf>
    <xf numFmtId="168" fontId="7" fillId="0" borderId="64" xfId="0" applyNumberFormat="1" applyFont="1" applyFill="1" applyBorder="1" applyAlignment="1">
      <alignment horizontal="right" vertical="center" wrapText="1"/>
    </xf>
    <xf numFmtId="168" fontId="7" fillId="0" borderId="63" xfId="0" applyNumberFormat="1" applyFont="1" applyFill="1" applyBorder="1" applyAlignment="1">
      <alignment horizontal="right" vertical="center" wrapText="1"/>
    </xf>
    <xf numFmtId="1" fontId="5" fillId="0" borderId="49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1" fontId="5" fillId="0" borderId="29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" fontId="5" fillId="0" borderId="32" xfId="0" applyNumberFormat="1" applyFont="1" applyFill="1" applyBorder="1" applyAlignment="1">
      <alignment horizontal="right"/>
    </xf>
    <xf numFmtId="1" fontId="5" fillId="0" borderId="33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0" fillId="0" borderId="1" xfId="0" applyFill="1" applyBorder="1" applyAlignment="1">
      <alignment horizontal="left" wrapText="1"/>
    </xf>
    <xf numFmtId="0" fontId="5" fillId="0" borderId="8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right" vertical="center"/>
    </xf>
    <xf numFmtId="1" fontId="5" fillId="0" borderId="60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1" fontId="5" fillId="0" borderId="27" xfId="0" applyNumberFormat="1" applyFont="1" applyFill="1" applyBorder="1" applyAlignment="1">
      <alignment horizontal="left" vertical="center"/>
    </xf>
    <xf numFmtId="1" fontId="5" fillId="0" borderId="28" xfId="0" applyNumberFormat="1" applyFont="1" applyFill="1" applyBorder="1" applyAlignment="1">
      <alignment horizontal="left" vertical="center"/>
    </xf>
    <xf numFmtId="1" fontId="5" fillId="0" borderId="25" xfId="0" applyNumberFormat="1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 wrapText="1"/>
    </xf>
    <xf numFmtId="0" fontId="0" fillId="0" borderId="62" xfId="0" applyFill="1" applyBorder="1" applyAlignment="1">
      <alignment horizontal="left" vertical="center" wrapText="1"/>
    </xf>
    <xf numFmtId="0" fontId="0" fillId="0" borderId="63" xfId="0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/>
    </xf>
    <xf numFmtId="1" fontId="5" fillId="0" borderId="50" xfId="0" applyNumberFormat="1" applyFont="1" applyFill="1" applyBorder="1" applyAlignment="1">
      <alignment horizontal="center"/>
    </xf>
    <xf numFmtId="1" fontId="5" fillId="0" borderId="51" xfId="0" applyNumberFormat="1" applyFont="1" applyFill="1" applyBorder="1" applyAlignment="1">
      <alignment horizontal="center"/>
    </xf>
    <xf numFmtId="1" fontId="5" fillId="0" borderId="52" xfId="0" applyNumberFormat="1" applyFont="1" applyFill="1" applyBorder="1" applyAlignment="1">
      <alignment horizontal="center"/>
    </xf>
    <xf numFmtId="1" fontId="5" fillId="0" borderId="48" xfId="0" applyNumberFormat="1" applyFont="1" applyFill="1" applyBorder="1" applyAlignment="1">
      <alignment horizontal="center"/>
    </xf>
    <xf numFmtId="166" fontId="7" fillId="0" borderId="56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49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8" fillId="0" borderId="29" xfId="0" applyNumberFormat="1" applyFont="1" applyFill="1" applyBorder="1" applyAlignment="1">
      <alignment horizontal="left"/>
    </xf>
    <xf numFmtId="0" fontId="5" fillId="0" borderId="24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R115"/>
  <sheetViews>
    <sheetView tabSelected="1" workbookViewId="0">
      <selection activeCell="N14" sqref="N14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8" ht="11.45" customHeight="1">
      <c r="Q1" s="2" t="s">
        <v>0</v>
      </c>
      <c r="R1" s="1"/>
    </row>
    <row r="2" spans="1:18" ht="11.45" customHeight="1">
      <c r="Q2" s="2" t="s">
        <v>83</v>
      </c>
      <c r="R2" s="1"/>
    </row>
    <row r="3" spans="1:18" ht="11.45" customHeight="1">
      <c r="R3" s="1"/>
    </row>
    <row r="4" spans="1:18" ht="11.45" customHeight="1">
      <c r="M4" s="3" t="s">
        <v>1</v>
      </c>
      <c r="R4" s="1"/>
    </row>
    <row r="5" spans="1:18" ht="11.45" customHeight="1">
      <c r="M5" s="1" t="s">
        <v>77</v>
      </c>
    </row>
    <row r="6" spans="1:18" ht="11.45" customHeight="1">
      <c r="M6" s="1" t="s">
        <v>78</v>
      </c>
    </row>
    <row r="8" spans="1:18" ht="11.45" customHeight="1">
      <c r="M8" s="1" t="s">
        <v>77</v>
      </c>
    </row>
    <row r="9" spans="1:18" ht="11.45" customHeight="1">
      <c r="M9" s="1" t="s">
        <v>94</v>
      </c>
    </row>
    <row r="10" spans="1:18" s="1" customFormat="1" ht="26.25" customHeight="1">
      <c r="M10" s="177" t="s">
        <v>110</v>
      </c>
      <c r="N10" s="178"/>
      <c r="O10" s="178"/>
      <c r="P10" s="178"/>
      <c r="Q10" s="178"/>
      <c r="R10" s="178"/>
    </row>
    <row r="11" spans="1:18" ht="15.95" customHeight="1">
      <c r="A11" s="144" t="s">
        <v>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</row>
    <row r="12" spans="1:18" ht="15.95" customHeight="1">
      <c r="A12" s="145" t="s">
        <v>3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</row>
    <row r="16" spans="1:18" ht="11.1" customHeight="1">
      <c r="A16" s="4" t="s">
        <v>4</v>
      </c>
      <c r="B16" s="146">
        <v>4200000</v>
      </c>
      <c r="C16" s="146"/>
      <c r="E16" s="147" t="s">
        <v>5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</row>
    <row r="17" spans="1:17" ht="11.1" customHeight="1">
      <c r="B17" s="148" t="s">
        <v>6</v>
      </c>
      <c r="C17" s="148"/>
      <c r="E17" s="149" t="s">
        <v>7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</row>
    <row r="19" spans="1:17" ht="11.1" customHeight="1">
      <c r="A19" s="4" t="s">
        <v>8</v>
      </c>
      <c r="B19" s="146">
        <v>4210000</v>
      </c>
      <c r="C19" s="146"/>
      <c r="E19" s="147" t="s">
        <v>5</v>
      </c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</row>
    <row r="20" spans="1:17" ht="11.1" customHeight="1">
      <c r="B20" s="148" t="s">
        <v>6</v>
      </c>
      <c r="C20" s="148"/>
      <c r="E20" s="149" t="s">
        <v>9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</row>
    <row r="22" spans="1:17" ht="11.1" customHeight="1">
      <c r="A22" s="4" t="s">
        <v>10</v>
      </c>
      <c r="B22" s="181">
        <v>4216010</v>
      </c>
      <c r="C22" s="181"/>
      <c r="E22" s="182">
        <v>620</v>
      </c>
      <c r="F22" s="182"/>
      <c r="H22" s="147" t="s">
        <v>82</v>
      </c>
      <c r="I22" s="147"/>
      <c r="J22" s="147"/>
      <c r="K22" s="147"/>
      <c r="L22" s="147"/>
      <c r="M22" s="147"/>
      <c r="N22" s="147"/>
      <c r="O22" s="147"/>
      <c r="P22" s="147"/>
      <c r="Q22" s="147"/>
    </row>
    <row r="23" spans="1:17" ht="11.1" customHeight="1">
      <c r="B23" s="148" t="s">
        <v>6</v>
      </c>
      <c r="C23" s="148"/>
      <c r="E23" s="5" t="s">
        <v>12</v>
      </c>
      <c r="F23" s="6" t="s">
        <v>13</v>
      </c>
      <c r="H23" s="149" t="s">
        <v>14</v>
      </c>
      <c r="I23" s="149"/>
      <c r="J23" s="149"/>
      <c r="K23" s="149"/>
      <c r="L23" s="149"/>
      <c r="M23" s="149"/>
      <c r="N23" s="149"/>
      <c r="O23" s="149"/>
      <c r="P23" s="149"/>
      <c r="Q23" s="149"/>
    </row>
    <row r="25" spans="1:17" ht="11.1" customHeight="1">
      <c r="A25" s="4" t="s">
        <v>15</v>
      </c>
      <c r="B25" s="181" t="s">
        <v>107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7" spans="1:17" s="7" customFormat="1" ht="11.1" customHeight="1">
      <c r="A27" s="10" t="s">
        <v>16</v>
      </c>
      <c r="B27" s="183" t="s">
        <v>17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8" spans="1:17" s="7" customFormat="1" ht="11.4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s="7" customFormat="1" ht="127.5" customHeight="1">
      <c r="A29" s="8"/>
      <c r="B29" s="88" t="s">
        <v>106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1:17" s="7" customFormat="1" ht="11.4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s="7" customFormat="1" ht="11.4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s="7" customFormat="1" ht="11.1" customHeight="1">
      <c r="A32" s="51" t="s">
        <v>18</v>
      </c>
      <c r="B32" s="184" t="s">
        <v>19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</row>
    <row r="33" spans="1:17" s="7" customFormat="1" ht="11.1" customHeight="1">
      <c r="A33" s="52"/>
      <c r="B33" s="185" t="s">
        <v>79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1:17" s="7" customFormat="1" ht="11.4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s="7" customFormat="1" ht="11.1" customHeight="1" thickBot="1">
      <c r="A35" s="51" t="s">
        <v>20</v>
      </c>
      <c r="B35" s="51" t="s">
        <v>21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s="7" customFormat="1" ht="11.1" customHeight="1">
      <c r="A36" s="186" t="s">
        <v>22</v>
      </c>
      <c r="B36" s="186"/>
      <c r="C36" s="11" t="s">
        <v>23</v>
      </c>
      <c r="D36" s="11" t="s">
        <v>24</v>
      </c>
      <c r="E36" s="187" t="s">
        <v>25</v>
      </c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s="7" customFormat="1" ht="11.1" customHeight="1">
      <c r="A37" s="143">
        <v>1</v>
      </c>
      <c r="B37" s="143"/>
      <c r="C37" s="58">
        <v>4216011</v>
      </c>
      <c r="D37" s="12" t="s">
        <v>87</v>
      </c>
      <c r="E37" s="140" t="s">
        <v>88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2"/>
    </row>
    <row r="38" spans="1:17" s="7" customFormat="1" ht="11.1" customHeight="1">
      <c r="A38" s="143">
        <v>2</v>
      </c>
      <c r="B38" s="143"/>
      <c r="C38" s="58">
        <v>4216014</v>
      </c>
      <c r="D38" s="12" t="s">
        <v>87</v>
      </c>
      <c r="E38" s="140" t="s">
        <v>89</v>
      </c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2"/>
    </row>
    <row r="39" spans="1:17" s="7" customFormat="1" ht="11.1" customHeight="1">
      <c r="A39" s="13"/>
      <c r="B39" s="13"/>
      <c r="C39" s="13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s="7" customFormat="1" ht="11.4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s="7" customFormat="1" ht="11.1" customHeight="1">
      <c r="A41" s="51" t="s">
        <v>26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51" t="s">
        <v>27</v>
      </c>
    </row>
    <row r="42" spans="1:17" s="7" customFormat="1" ht="11.1" customHeight="1">
      <c r="A42" s="188" t="s">
        <v>22</v>
      </c>
      <c r="B42" s="188"/>
      <c r="C42" s="190" t="s">
        <v>23</v>
      </c>
      <c r="D42" s="190" t="s">
        <v>24</v>
      </c>
      <c r="E42" s="75" t="s">
        <v>28</v>
      </c>
      <c r="F42" s="75"/>
      <c r="G42" s="75"/>
      <c r="H42" s="75"/>
      <c r="I42" s="75"/>
      <c r="J42" s="75"/>
      <c r="K42" s="75"/>
      <c r="L42" s="75" t="s">
        <v>29</v>
      </c>
      <c r="M42" s="75"/>
      <c r="N42" s="75" t="s">
        <v>30</v>
      </c>
      <c r="O42" s="75"/>
      <c r="P42" s="111" t="s">
        <v>31</v>
      </c>
      <c r="Q42" s="111"/>
    </row>
    <row r="43" spans="1:17" s="7" customFormat="1" ht="11.1" customHeight="1">
      <c r="A43" s="73"/>
      <c r="B43" s="189"/>
      <c r="C43" s="112"/>
      <c r="D43" s="112"/>
      <c r="E43" s="76"/>
      <c r="F43" s="74"/>
      <c r="G43" s="74"/>
      <c r="H43" s="74"/>
      <c r="I43" s="74"/>
      <c r="J43" s="74"/>
      <c r="K43" s="74"/>
      <c r="L43" s="76"/>
      <c r="M43" s="74"/>
      <c r="N43" s="76"/>
      <c r="O43" s="74"/>
      <c r="P43" s="112"/>
      <c r="Q43" s="113"/>
    </row>
    <row r="44" spans="1:17" s="7" customFormat="1" ht="11.1" customHeight="1" thickBot="1">
      <c r="A44" s="102">
        <v>1</v>
      </c>
      <c r="B44" s="102"/>
      <c r="C44" s="53">
        <v>2</v>
      </c>
      <c r="D44" s="53">
        <v>3</v>
      </c>
      <c r="E44" s="191">
        <v>4</v>
      </c>
      <c r="F44" s="191"/>
      <c r="G44" s="191"/>
      <c r="H44" s="191"/>
      <c r="I44" s="191"/>
      <c r="J44" s="191"/>
      <c r="K44" s="191"/>
      <c r="L44" s="191">
        <v>5</v>
      </c>
      <c r="M44" s="191"/>
      <c r="N44" s="191">
        <v>6</v>
      </c>
      <c r="O44" s="191"/>
      <c r="P44" s="104">
        <v>7</v>
      </c>
      <c r="Q44" s="104"/>
    </row>
    <row r="45" spans="1:17" s="7" customFormat="1" ht="11.1" customHeight="1">
      <c r="A45" s="179">
        <v>1</v>
      </c>
      <c r="B45" s="180"/>
      <c r="C45" s="15">
        <v>4216011</v>
      </c>
      <c r="D45" s="12" t="s">
        <v>87</v>
      </c>
      <c r="E45" s="159" t="s">
        <v>92</v>
      </c>
      <c r="F45" s="160"/>
      <c r="G45" s="160"/>
      <c r="H45" s="160"/>
      <c r="I45" s="160"/>
      <c r="J45" s="160"/>
      <c r="K45" s="161"/>
      <c r="L45" s="125">
        <f>L46+L47+L48</f>
        <v>6291.3585599999997</v>
      </c>
      <c r="M45" s="126"/>
      <c r="N45" s="127">
        <f>N46+N47+N48</f>
        <v>2145</v>
      </c>
      <c r="O45" s="128"/>
      <c r="P45" s="125">
        <f>L45+N45</f>
        <v>8436.3585600000006</v>
      </c>
      <c r="Q45" s="129"/>
    </row>
    <row r="46" spans="1:17" s="7" customFormat="1" ht="11.1" customHeight="1">
      <c r="A46" s="130">
        <v>1</v>
      </c>
      <c r="B46" s="134"/>
      <c r="C46" s="16" t="s">
        <v>11</v>
      </c>
      <c r="D46" s="12" t="s">
        <v>87</v>
      </c>
      <c r="E46" s="158" t="s">
        <v>84</v>
      </c>
      <c r="F46" s="131"/>
      <c r="G46" s="131"/>
      <c r="H46" s="131"/>
      <c r="I46" s="131"/>
      <c r="J46" s="131"/>
      <c r="K46" s="131"/>
      <c r="L46" s="132">
        <v>683.63570000000004</v>
      </c>
      <c r="M46" s="132"/>
      <c r="N46" s="132">
        <v>81.507180000000005</v>
      </c>
      <c r="O46" s="132"/>
      <c r="P46" s="133">
        <f>L46+N46</f>
        <v>765.1428800000001</v>
      </c>
      <c r="Q46" s="133"/>
    </row>
    <row r="47" spans="1:17" s="7" customFormat="1" ht="30.75" customHeight="1">
      <c r="A47" s="130">
        <v>2</v>
      </c>
      <c r="B47" s="130"/>
      <c r="C47" s="17" t="s">
        <v>11</v>
      </c>
      <c r="D47" s="12" t="s">
        <v>87</v>
      </c>
      <c r="E47" s="131" t="s">
        <v>40</v>
      </c>
      <c r="F47" s="131"/>
      <c r="G47" s="131"/>
      <c r="H47" s="131"/>
      <c r="I47" s="131"/>
      <c r="J47" s="131"/>
      <c r="K47" s="131"/>
      <c r="L47" s="132">
        <v>3802.7228599999999</v>
      </c>
      <c r="M47" s="132"/>
      <c r="N47" s="92">
        <v>848.49282000000005</v>
      </c>
      <c r="O47" s="132"/>
      <c r="P47" s="133">
        <f>L47+N47</f>
        <v>4651.2156800000002</v>
      </c>
      <c r="Q47" s="133"/>
    </row>
    <row r="48" spans="1:17" s="7" customFormat="1" ht="21" customHeight="1">
      <c r="A48" s="134">
        <v>3</v>
      </c>
      <c r="B48" s="135"/>
      <c r="C48" s="17">
        <v>4216011</v>
      </c>
      <c r="D48" s="12" t="s">
        <v>87</v>
      </c>
      <c r="E48" s="219" t="s">
        <v>98</v>
      </c>
      <c r="F48" s="220"/>
      <c r="G48" s="220"/>
      <c r="H48" s="220"/>
      <c r="I48" s="220"/>
      <c r="J48" s="220"/>
      <c r="K48" s="221"/>
      <c r="L48" s="132">
        <v>1805</v>
      </c>
      <c r="M48" s="138"/>
      <c r="N48" s="132">
        <v>1215</v>
      </c>
      <c r="O48" s="138"/>
      <c r="P48" s="132">
        <f>L48+N48</f>
        <v>3020</v>
      </c>
      <c r="Q48" s="138"/>
    </row>
    <row r="49" spans="1:17" s="20" customFormat="1" ht="11.1" customHeight="1">
      <c r="A49" s="155">
        <v>2</v>
      </c>
      <c r="B49" s="156"/>
      <c r="C49" s="18">
        <v>4216014</v>
      </c>
      <c r="D49" s="12" t="s">
        <v>87</v>
      </c>
      <c r="E49" s="150" t="s">
        <v>89</v>
      </c>
      <c r="F49" s="151"/>
      <c r="G49" s="151"/>
      <c r="H49" s="151"/>
      <c r="I49" s="151"/>
      <c r="J49" s="151"/>
      <c r="K49" s="152"/>
      <c r="L49" s="153">
        <v>5000</v>
      </c>
      <c r="M49" s="154"/>
      <c r="N49" s="54"/>
      <c r="O49" s="19"/>
      <c r="P49" s="93">
        <f>L49</f>
        <v>5000</v>
      </c>
      <c r="Q49" s="157"/>
    </row>
    <row r="50" spans="1:17" s="7" customFormat="1" ht="11.1" customHeight="1">
      <c r="A50" s="134">
        <v>4</v>
      </c>
      <c r="B50" s="135"/>
      <c r="C50" s="21">
        <v>4216014</v>
      </c>
      <c r="D50" s="12" t="s">
        <v>87</v>
      </c>
      <c r="E50" s="66" t="s">
        <v>69</v>
      </c>
      <c r="F50" s="66"/>
      <c r="G50" s="66"/>
      <c r="H50" s="66"/>
      <c r="I50" s="66"/>
      <c r="J50" s="66"/>
      <c r="K50" s="66"/>
      <c r="L50" s="139">
        <v>5000</v>
      </c>
      <c r="M50" s="139"/>
      <c r="N50" s="136"/>
      <c r="O50" s="137"/>
      <c r="P50" s="132">
        <f>L50</f>
        <v>5000</v>
      </c>
      <c r="Q50" s="138"/>
    </row>
    <row r="51" spans="1:17" s="8" customFormat="1" ht="11.1" customHeight="1">
      <c r="A51" s="105" t="s">
        <v>32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93">
        <f>L45+L49</f>
        <v>11291.358560000001</v>
      </c>
      <c r="M51" s="93"/>
      <c r="N51" s="93">
        <f>N45+O49</f>
        <v>2145</v>
      </c>
      <c r="O51" s="93"/>
      <c r="P51" s="94">
        <f>P45+P49</f>
        <v>13436.358560000001</v>
      </c>
      <c r="Q51" s="94"/>
    </row>
    <row r="52" spans="1:17" s="7" customFormat="1" ht="11.4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s="7" customFormat="1" ht="11.1" customHeight="1">
      <c r="A53" s="51" t="s">
        <v>33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51" t="s">
        <v>27</v>
      </c>
    </row>
    <row r="54" spans="1:17" s="7" customFormat="1" ht="21.95" customHeight="1" thickBot="1">
      <c r="A54" s="72" t="s">
        <v>34</v>
      </c>
      <c r="B54" s="72"/>
      <c r="C54" s="72"/>
      <c r="D54" s="72"/>
      <c r="E54" s="72"/>
      <c r="F54" s="72"/>
      <c r="G54" s="72"/>
      <c r="H54" s="72"/>
      <c r="I54" s="72"/>
      <c r="J54" s="72"/>
      <c r="K54" s="56" t="s">
        <v>23</v>
      </c>
      <c r="L54" s="79" t="s">
        <v>29</v>
      </c>
      <c r="M54" s="79"/>
      <c r="N54" s="79" t="s">
        <v>30</v>
      </c>
      <c r="O54" s="79"/>
      <c r="P54" s="210" t="s">
        <v>31</v>
      </c>
      <c r="Q54" s="210"/>
    </row>
    <row r="55" spans="1:17" s="7" customFormat="1" ht="11.1" customHeight="1" thickBot="1">
      <c r="A55" s="206">
        <v>1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2">
        <v>2</v>
      </c>
      <c r="L55" s="208">
        <v>3</v>
      </c>
      <c r="M55" s="191"/>
      <c r="N55" s="191">
        <v>4</v>
      </c>
      <c r="O55" s="191"/>
      <c r="P55" s="104">
        <v>5</v>
      </c>
      <c r="Q55" s="104"/>
    </row>
    <row r="56" spans="1:17" s="7" customFormat="1" ht="11.1" customHeight="1">
      <c r="A56" s="117"/>
      <c r="B56" s="117"/>
      <c r="C56" s="114" t="s">
        <v>80</v>
      </c>
      <c r="D56" s="115"/>
      <c r="E56" s="115"/>
      <c r="F56" s="115"/>
      <c r="G56" s="115"/>
      <c r="H56" s="115"/>
      <c r="I56" s="115"/>
      <c r="J56" s="116"/>
      <c r="K56" s="23">
        <v>4216010</v>
      </c>
      <c r="L56" s="118"/>
      <c r="M56" s="119"/>
      <c r="N56" s="120"/>
      <c r="O56" s="119"/>
      <c r="P56" s="120"/>
      <c r="Q56" s="121"/>
    </row>
    <row r="57" spans="1:17" s="7" customFormat="1" ht="24.75" customHeight="1">
      <c r="A57" s="91">
        <v>1</v>
      </c>
      <c r="B57" s="91"/>
      <c r="C57" s="90" t="s">
        <v>67</v>
      </c>
      <c r="D57" s="90"/>
      <c r="E57" s="90"/>
      <c r="F57" s="90"/>
      <c r="G57" s="90"/>
      <c r="H57" s="90"/>
      <c r="I57" s="90"/>
      <c r="J57" s="90"/>
      <c r="K57" s="24">
        <v>4216011</v>
      </c>
      <c r="L57" s="92">
        <f>L45</f>
        <v>6291.3585599999997</v>
      </c>
      <c r="M57" s="92"/>
      <c r="N57" s="93">
        <f>N45</f>
        <v>2145</v>
      </c>
      <c r="O57" s="93"/>
      <c r="P57" s="94">
        <f>L57+N57</f>
        <v>8436.3585600000006</v>
      </c>
      <c r="Q57" s="94"/>
    </row>
    <row r="58" spans="1:17" s="7" customFormat="1" ht="26.25" customHeight="1">
      <c r="A58" s="108">
        <v>2</v>
      </c>
      <c r="B58" s="108"/>
      <c r="C58" s="122" t="s">
        <v>67</v>
      </c>
      <c r="D58" s="123"/>
      <c r="E58" s="123"/>
      <c r="F58" s="123"/>
      <c r="G58" s="123"/>
      <c r="H58" s="123"/>
      <c r="I58" s="123"/>
      <c r="J58" s="124"/>
      <c r="K58" s="25">
        <v>4216014</v>
      </c>
      <c r="L58" s="109">
        <f>L49</f>
        <v>5000</v>
      </c>
      <c r="M58" s="110"/>
      <c r="N58" s="93">
        <f>O49</f>
        <v>0</v>
      </c>
      <c r="O58" s="157"/>
      <c r="P58" s="92">
        <f>L58+N58</f>
        <v>5000</v>
      </c>
      <c r="Q58" s="110"/>
    </row>
    <row r="59" spans="1:17" s="7" customFormat="1" ht="11.1" customHeight="1">
      <c r="A59" s="209" t="s">
        <v>32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157">
        <f>L58+L57</f>
        <v>11291.358560000001</v>
      </c>
      <c r="M59" s="94"/>
      <c r="N59" s="93">
        <f>N57</f>
        <v>2145</v>
      </c>
      <c r="O59" s="93"/>
      <c r="P59" s="94">
        <f>L59+N59</f>
        <v>13436.358560000001</v>
      </c>
      <c r="Q59" s="94"/>
    </row>
    <row r="60" spans="1:17" s="7" customFormat="1" ht="9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s="7" customFormat="1" ht="11.1" customHeight="1">
      <c r="A61" s="51" t="s">
        <v>35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s="7" customFormat="1" ht="12" customHeight="1">
      <c r="A62" s="223" t="s">
        <v>22</v>
      </c>
      <c r="B62" s="223"/>
      <c r="C62" s="226" t="s">
        <v>23</v>
      </c>
      <c r="D62" s="228" t="s">
        <v>36</v>
      </c>
      <c r="E62" s="228"/>
      <c r="F62" s="228"/>
      <c r="G62" s="228"/>
      <c r="H62" s="228"/>
      <c r="I62" s="228"/>
      <c r="J62" s="228"/>
      <c r="K62" s="228"/>
      <c r="L62" s="231" t="s">
        <v>37</v>
      </c>
      <c r="M62" s="231" t="s">
        <v>38</v>
      </c>
      <c r="N62" s="231"/>
      <c r="O62" s="231"/>
      <c r="P62" s="236" t="s">
        <v>39</v>
      </c>
      <c r="Q62" s="236"/>
    </row>
    <row r="63" spans="1:17" s="7" customFormat="1" ht="12" customHeight="1" thickBot="1">
      <c r="A63" s="224"/>
      <c r="B63" s="225"/>
      <c r="C63" s="227"/>
      <c r="D63" s="229"/>
      <c r="E63" s="230"/>
      <c r="F63" s="230"/>
      <c r="G63" s="230"/>
      <c r="H63" s="230"/>
      <c r="I63" s="230"/>
      <c r="J63" s="230"/>
      <c r="K63" s="230"/>
      <c r="L63" s="232"/>
      <c r="M63" s="233"/>
      <c r="N63" s="234"/>
      <c r="O63" s="235"/>
      <c r="P63" s="237"/>
      <c r="Q63" s="238"/>
    </row>
    <row r="64" spans="1:17" s="7" customFormat="1" ht="11.1" customHeight="1" thickBot="1">
      <c r="A64" s="102">
        <v>1</v>
      </c>
      <c r="B64" s="102"/>
      <c r="C64" s="53">
        <v>2</v>
      </c>
      <c r="D64" s="103">
        <v>3</v>
      </c>
      <c r="E64" s="103"/>
      <c r="F64" s="103"/>
      <c r="G64" s="103"/>
      <c r="H64" s="103"/>
      <c r="I64" s="103"/>
      <c r="J64" s="103"/>
      <c r="K64" s="103"/>
      <c r="L64" s="57">
        <v>4</v>
      </c>
      <c r="M64" s="211">
        <v>5</v>
      </c>
      <c r="N64" s="212"/>
      <c r="O64" s="213"/>
      <c r="P64" s="214">
        <v>6</v>
      </c>
      <c r="Q64" s="104"/>
    </row>
    <row r="65" spans="1:17" s="27" customFormat="1" ht="18" customHeight="1">
      <c r="A65" s="239">
        <v>1</v>
      </c>
      <c r="B65" s="239"/>
      <c r="C65" s="26"/>
      <c r="D65" s="240" t="s">
        <v>81</v>
      </c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2"/>
    </row>
    <row r="66" spans="1:17" s="28" customFormat="1" ht="11.1" customHeight="1">
      <c r="A66" s="243" t="s">
        <v>41</v>
      </c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</row>
    <row r="67" spans="1:17" s="28" customFormat="1" ht="11.1" customHeight="1">
      <c r="A67" s="29">
        <v>1</v>
      </c>
      <c r="B67" s="30"/>
      <c r="C67" s="31" t="s">
        <v>11</v>
      </c>
      <c r="D67" s="85" t="s">
        <v>85</v>
      </c>
      <c r="E67" s="86"/>
      <c r="F67" s="86"/>
      <c r="G67" s="86"/>
      <c r="H67" s="86"/>
      <c r="I67" s="86"/>
      <c r="J67" s="86"/>
      <c r="K67" s="86"/>
      <c r="L67" s="32" t="s">
        <v>71</v>
      </c>
      <c r="M67" s="85" t="s">
        <v>43</v>
      </c>
      <c r="N67" s="85"/>
      <c r="O67" s="85"/>
      <c r="P67" s="215">
        <f>P46</f>
        <v>765.1428800000001</v>
      </c>
      <c r="Q67" s="216"/>
    </row>
    <row r="68" spans="1:17" s="7" customFormat="1" ht="11.45" customHeight="1">
      <c r="A68" s="95" t="s">
        <v>50</v>
      </c>
      <c r="B68" s="95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1:17" s="7" customFormat="1" ht="15" customHeight="1">
      <c r="A69" s="33">
        <v>1</v>
      </c>
      <c r="B69" s="58"/>
      <c r="C69" s="34">
        <v>4216011</v>
      </c>
      <c r="D69" s="97" t="s">
        <v>86</v>
      </c>
      <c r="E69" s="98"/>
      <c r="F69" s="98"/>
      <c r="G69" s="98"/>
      <c r="H69" s="98"/>
      <c r="I69" s="98"/>
      <c r="J69" s="98"/>
      <c r="K69" s="98"/>
      <c r="L69" s="35" t="s">
        <v>52</v>
      </c>
      <c r="M69" s="99" t="s">
        <v>47</v>
      </c>
      <c r="N69" s="99"/>
      <c r="O69" s="99"/>
      <c r="P69" s="100">
        <v>100</v>
      </c>
      <c r="Q69" s="101"/>
    </row>
    <row r="70" spans="1:17" s="27" customFormat="1" ht="20.25" customHeight="1">
      <c r="A70" s="217">
        <v>2</v>
      </c>
      <c r="B70" s="217"/>
      <c r="C70" s="36"/>
      <c r="D70" s="222" t="s">
        <v>40</v>
      </c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</row>
    <row r="71" spans="1:17" s="28" customFormat="1" ht="11.1" customHeight="1">
      <c r="A71" s="69" t="s">
        <v>41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s="28" customFormat="1" ht="23.25" customHeight="1">
      <c r="A72" s="37">
        <v>1</v>
      </c>
      <c r="B72" s="38"/>
      <c r="C72" s="39" t="s">
        <v>11</v>
      </c>
      <c r="D72" s="158" t="s">
        <v>68</v>
      </c>
      <c r="E72" s="131"/>
      <c r="F72" s="131"/>
      <c r="G72" s="131"/>
      <c r="H72" s="131"/>
      <c r="I72" s="131"/>
      <c r="J72" s="131"/>
      <c r="K72" s="131"/>
      <c r="L72" s="40" t="s">
        <v>42</v>
      </c>
      <c r="M72" s="158" t="s">
        <v>95</v>
      </c>
      <c r="N72" s="158"/>
      <c r="O72" s="158"/>
      <c r="P72" s="165">
        <v>220800</v>
      </c>
      <c r="Q72" s="165"/>
    </row>
    <row r="73" spans="1:17" s="28" customFormat="1" ht="11.1" customHeight="1">
      <c r="A73" s="69" t="s">
        <v>48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s="28" customFormat="1" ht="21.95" customHeight="1">
      <c r="A74" s="37">
        <v>1</v>
      </c>
      <c r="B74" s="38"/>
      <c r="C74" s="39" t="s">
        <v>11</v>
      </c>
      <c r="D74" s="131" t="s">
        <v>49</v>
      </c>
      <c r="E74" s="131"/>
      <c r="F74" s="131"/>
      <c r="G74" s="131"/>
      <c r="H74" s="131"/>
      <c r="I74" s="131"/>
      <c r="J74" s="131"/>
      <c r="K74" s="131"/>
      <c r="L74" s="40" t="s">
        <v>42</v>
      </c>
      <c r="M74" s="158" t="s">
        <v>90</v>
      </c>
      <c r="N74" s="158"/>
      <c r="O74" s="158"/>
      <c r="P74" s="166">
        <v>7567.03</v>
      </c>
      <c r="Q74" s="166"/>
    </row>
    <row r="75" spans="1:17" s="28" customFormat="1" ht="11.1" customHeight="1">
      <c r="A75" s="69" t="s">
        <v>44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s="28" customFormat="1" ht="21.75" customHeight="1">
      <c r="A76" s="37">
        <v>1</v>
      </c>
      <c r="B76" s="38"/>
      <c r="C76" s="39" t="s">
        <v>11</v>
      </c>
      <c r="D76" s="131" t="s">
        <v>45</v>
      </c>
      <c r="E76" s="131"/>
      <c r="F76" s="131"/>
      <c r="G76" s="131"/>
      <c r="H76" s="131"/>
      <c r="I76" s="131"/>
      <c r="J76" s="131"/>
      <c r="K76" s="131"/>
      <c r="L76" s="40" t="s">
        <v>46</v>
      </c>
      <c r="M76" s="158" t="s">
        <v>47</v>
      </c>
      <c r="N76" s="158"/>
      <c r="O76" s="158"/>
      <c r="P76" s="166">
        <v>614.66999999999996</v>
      </c>
      <c r="Q76" s="166"/>
    </row>
    <row r="77" spans="1:17" s="28" customFormat="1" ht="11.1" customHeight="1">
      <c r="A77" s="69" t="s">
        <v>50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167"/>
      <c r="N77" s="167"/>
      <c r="O77" s="167"/>
      <c r="P77" s="69"/>
      <c r="Q77" s="69"/>
    </row>
    <row r="78" spans="1:17" s="28" customFormat="1" ht="33" customHeight="1">
      <c r="A78" s="37">
        <v>1</v>
      </c>
      <c r="B78" s="38"/>
      <c r="C78" s="39" t="s">
        <v>11</v>
      </c>
      <c r="D78" s="131" t="s">
        <v>51</v>
      </c>
      <c r="E78" s="131"/>
      <c r="F78" s="131"/>
      <c r="G78" s="131"/>
      <c r="H78" s="131"/>
      <c r="I78" s="131"/>
      <c r="J78" s="131"/>
      <c r="K78" s="131"/>
      <c r="L78" s="41" t="s">
        <v>52</v>
      </c>
      <c r="M78" s="99" t="s">
        <v>47</v>
      </c>
      <c r="N78" s="99"/>
      <c r="O78" s="99"/>
      <c r="P78" s="163">
        <v>3.4</v>
      </c>
      <c r="Q78" s="164"/>
    </row>
    <row r="79" spans="1:17" s="28" customFormat="1" ht="18" customHeight="1">
      <c r="A79" s="192">
        <v>3</v>
      </c>
      <c r="B79" s="193"/>
      <c r="C79" s="44" t="s">
        <v>11</v>
      </c>
      <c r="D79" s="194" t="s">
        <v>98</v>
      </c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6"/>
    </row>
    <row r="80" spans="1:17" s="28" customFormat="1" ht="14.25" customHeight="1">
      <c r="A80" s="197" t="s">
        <v>41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9"/>
    </row>
    <row r="81" spans="1:17" s="28" customFormat="1" ht="18.75" customHeight="1">
      <c r="A81" s="29">
        <v>1</v>
      </c>
      <c r="B81" s="30"/>
      <c r="C81" s="31">
        <v>4216011</v>
      </c>
      <c r="D81" s="200" t="s">
        <v>101</v>
      </c>
      <c r="E81" s="201"/>
      <c r="F81" s="201"/>
      <c r="G81" s="201"/>
      <c r="H81" s="201"/>
      <c r="I81" s="201"/>
      <c r="J81" s="201"/>
      <c r="K81" s="202"/>
      <c r="L81" s="59" t="s">
        <v>100</v>
      </c>
      <c r="M81" s="203" t="s">
        <v>105</v>
      </c>
      <c r="N81" s="204"/>
      <c r="O81" s="205"/>
      <c r="P81" s="170">
        <v>20</v>
      </c>
      <c r="Q81" s="171"/>
    </row>
    <row r="82" spans="1:17" s="28" customFormat="1" ht="16.5" customHeight="1">
      <c r="A82" s="174" t="s">
        <v>48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6"/>
    </row>
    <row r="83" spans="1:17" s="28" customFormat="1" ht="18.75" customHeight="1">
      <c r="A83" s="37">
        <v>1</v>
      </c>
      <c r="B83" s="60"/>
      <c r="C83" s="61">
        <v>4216011</v>
      </c>
      <c r="D83" s="218" t="s">
        <v>99</v>
      </c>
      <c r="E83" s="201"/>
      <c r="F83" s="201"/>
      <c r="G83" s="201"/>
      <c r="H83" s="201"/>
      <c r="I83" s="201"/>
      <c r="J83" s="201"/>
      <c r="K83" s="201"/>
      <c r="L83" s="62" t="s">
        <v>100</v>
      </c>
      <c r="M83" s="203" t="s">
        <v>105</v>
      </c>
      <c r="N83" s="204"/>
      <c r="O83" s="205"/>
      <c r="P83" s="170">
        <v>20</v>
      </c>
      <c r="Q83" s="171"/>
    </row>
    <row r="84" spans="1:17" s="28" customFormat="1" ht="18.75" customHeight="1">
      <c r="A84" s="174" t="s">
        <v>44</v>
      </c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6"/>
    </row>
    <row r="85" spans="1:17" s="28" customFormat="1" ht="15.75" customHeight="1">
      <c r="A85" s="37">
        <v>1</v>
      </c>
      <c r="B85" s="38"/>
      <c r="C85" s="61">
        <v>4216011</v>
      </c>
      <c r="D85" s="200" t="s">
        <v>102</v>
      </c>
      <c r="E85" s="201"/>
      <c r="F85" s="201"/>
      <c r="G85" s="201"/>
      <c r="H85" s="201"/>
      <c r="I85" s="201"/>
      <c r="J85" s="201"/>
      <c r="K85" s="202"/>
      <c r="L85" s="63" t="s">
        <v>103</v>
      </c>
      <c r="M85" s="203" t="s">
        <v>47</v>
      </c>
      <c r="N85" s="204"/>
      <c r="O85" s="205"/>
      <c r="P85" s="172">
        <v>151000</v>
      </c>
      <c r="Q85" s="173"/>
    </row>
    <row r="86" spans="1:17" s="28" customFormat="1" ht="17.25" customHeight="1">
      <c r="A86" s="174" t="s">
        <v>50</v>
      </c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6"/>
    </row>
    <row r="87" spans="1:17" s="28" customFormat="1" ht="26.25" customHeight="1">
      <c r="A87" s="37">
        <v>1</v>
      </c>
      <c r="B87" s="38"/>
      <c r="C87" s="61">
        <v>4216011</v>
      </c>
      <c r="D87" s="200" t="s">
        <v>104</v>
      </c>
      <c r="E87" s="201"/>
      <c r="F87" s="201"/>
      <c r="G87" s="201"/>
      <c r="H87" s="201"/>
      <c r="I87" s="201"/>
      <c r="J87" s="201"/>
      <c r="K87" s="202"/>
      <c r="L87" s="63" t="s">
        <v>52</v>
      </c>
      <c r="M87" s="99" t="s">
        <v>47</v>
      </c>
      <c r="N87" s="99"/>
      <c r="O87" s="99"/>
      <c r="P87" s="170">
        <v>100</v>
      </c>
      <c r="Q87" s="171"/>
    </row>
    <row r="88" spans="1:17" s="43" customFormat="1" ht="16.5" customHeight="1">
      <c r="A88" s="70">
        <v>4</v>
      </c>
      <c r="B88" s="70"/>
      <c r="C88" s="42"/>
      <c r="D88" s="168" t="s">
        <v>69</v>
      </c>
      <c r="E88" s="168"/>
      <c r="F88" s="168"/>
      <c r="G88" s="168"/>
      <c r="H88" s="168"/>
      <c r="I88" s="168"/>
      <c r="J88" s="168"/>
      <c r="K88" s="168"/>
      <c r="L88" s="168"/>
      <c r="M88" s="169"/>
      <c r="N88" s="169"/>
      <c r="O88" s="169"/>
      <c r="P88" s="168"/>
      <c r="Q88" s="168"/>
    </row>
    <row r="89" spans="1:17" s="7" customFormat="1" ht="12" customHeight="1">
      <c r="A89" s="83" t="s">
        <v>41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</row>
    <row r="90" spans="1:17" s="7" customFormat="1" ht="33" customHeight="1">
      <c r="A90" s="45">
        <v>1</v>
      </c>
      <c r="B90" s="46"/>
      <c r="C90" s="47">
        <v>4216014</v>
      </c>
      <c r="D90" s="66" t="s">
        <v>70</v>
      </c>
      <c r="E90" s="66"/>
      <c r="F90" s="66"/>
      <c r="G90" s="66"/>
      <c r="H90" s="66"/>
      <c r="I90" s="66"/>
      <c r="J90" s="66"/>
      <c r="K90" s="66"/>
      <c r="L90" s="48" t="s">
        <v>46</v>
      </c>
      <c r="M90" s="67" t="s">
        <v>93</v>
      </c>
      <c r="N90" s="67"/>
      <c r="O90" s="67"/>
      <c r="P90" s="84">
        <v>5000000</v>
      </c>
      <c r="Q90" s="84"/>
    </row>
    <row r="91" spans="1:17" s="7" customFormat="1" ht="15.75" customHeight="1">
      <c r="A91" s="83" t="s">
        <v>44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</row>
    <row r="92" spans="1:17" s="7" customFormat="1" ht="17.25" customHeight="1">
      <c r="A92" s="45">
        <v>1</v>
      </c>
      <c r="B92" s="46"/>
      <c r="C92" s="47">
        <v>4216014</v>
      </c>
      <c r="D92" s="66" t="s">
        <v>72</v>
      </c>
      <c r="E92" s="66"/>
      <c r="F92" s="66"/>
      <c r="G92" s="66"/>
      <c r="H92" s="66"/>
      <c r="I92" s="66"/>
      <c r="J92" s="66"/>
      <c r="K92" s="66"/>
      <c r="L92" s="48" t="s">
        <v>46</v>
      </c>
      <c r="M92" s="67" t="s">
        <v>47</v>
      </c>
      <c r="N92" s="67"/>
      <c r="O92" s="67"/>
      <c r="P92" s="162">
        <v>102.14</v>
      </c>
      <c r="Q92" s="162"/>
    </row>
    <row r="93" spans="1:17" s="7" customFormat="1" ht="15.75" customHeight="1">
      <c r="A93" s="83" t="s">
        <v>48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</row>
    <row r="94" spans="1:17" s="7" customFormat="1" ht="74.25" customHeight="1">
      <c r="A94" s="45">
        <v>1</v>
      </c>
      <c r="B94" s="46"/>
      <c r="C94" s="47">
        <v>4216014</v>
      </c>
      <c r="D94" s="66" t="s">
        <v>73</v>
      </c>
      <c r="E94" s="66"/>
      <c r="F94" s="66"/>
      <c r="G94" s="66"/>
      <c r="H94" s="66"/>
      <c r="I94" s="66"/>
      <c r="J94" s="66"/>
      <c r="K94" s="66"/>
      <c r="L94" s="48" t="s">
        <v>74</v>
      </c>
      <c r="M94" s="67" t="s">
        <v>91</v>
      </c>
      <c r="N94" s="67"/>
      <c r="O94" s="67"/>
      <c r="P94" s="71">
        <v>48951</v>
      </c>
      <c r="Q94" s="71"/>
    </row>
    <row r="95" spans="1:17" s="7" customFormat="1" ht="13.5" customHeight="1">
      <c r="A95" s="83" t="s">
        <v>50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</row>
    <row r="96" spans="1:17" s="7" customFormat="1" ht="12.75" customHeight="1">
      <c r="A96" s="45">
        <v>1</v>
      </c>
      <c r="B96" s="46"/>
      <c r="C96" s="47">
        <v>4216014</v>
      </c>
      <c r="D96" s="66" t="s">
        <v>75</v>
      </c>
      <c r="E96" s="66"/>
      <c r="F96" s="66"/>
      <c r="G96" s="66"/>
      <c r="H96" s="66"/>
      <c r="I96" s="66"/>
      <c r="J96" s="66"/>
      <c r="K96" s="66"/>
      <c r="L96" s="48" t="s">
        <v>52</v>
      </c>
      <c r="M96" s="67" t="s">
        <v>47</v>
      </c>
      <c r="N96" s="67"/>
      <c r="O96" s="67"/>
      <c r="P96" s="71">
        <v>134.12</v>
      </c>
      <c r="Q96" s="71"/>
    </row>
    <row r="97" spans="1:17" s="7" customFormat="1" ht="23.25" customHeight="1">
      <c r="A97" s="45">
        <v>2</v>
      </c>
      <c r="B97" s="46"/>
      <c r="C97" s="47">
        <v>4216014</v>
      </c>
      <c r="D97" s="66" t="s">
        <v>76</v>
      </c>
      <c r="E97" s="66"/>
      <c r="F97" s="66"/>
      <c r="G97" s="66"/>
      <c r="H97" s="66"/>
      <c r="I97" s="66"/>
      <c r="J97" s="66"/>
      <c r="K97" s="66"/>
      <c r="L97" s="48" t="s">
        <v>52</v>
      </c>
      <c r="M97" s="67" t="s">
        <v>47</v>
      </c>
      <c r="N97" s="67"/>
      <c r="O97" s="67"/>
      <c r="P97" s="71">
        <v>-14.37</v>
      </c>
      <c r="Q97" s="71"/>
    </row>
    <row r="98" spans="1:17" s="7" customFormat="1" ht="11.4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s="7" customFormat="1" ht="11.1" customHeight="1">
      <c r="A99" s="51" t="s">
        <v>53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51" t="s">
        <v>27</v>
      </c>
    </row>
    <row r="100" spans="1:17" s="7" customFormat="1" ht="11.4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s="7" customFormat="1" ht="21.95" customHeight="1">
      <c r="A101" s="72" t="s">
        <v>54</v>
      </c>
      <c r="B101" s="72"/>
      <c r="C101" s="75" t="s">
        <v>55</v>
      </c>
      <c r="D101" s="75"/>
      <c r="E101" s="75"/>
      <c r="F101" s="77" t="s">
        <v>23</v>
      </c>
      <c r="G101" s="79" t="s">
        <v>56</v>
      </c>
      <c r="H101" s="79"/>
      <c r="I101" s="79"/>
      <c r="J101" s="80" t="s">
        <v>57</v>
      </c>
      <c r="K101" s="80"/>
      <c r="L101" s="80"/>
      <c r="M101" s="75" t="s">
        <v>58</v>
      </c>
      <c r="N101" s="75"/>
      <c r="O101" s="75"/>
      <c r="P101" s="81" t="s">
        <v>59</v>
      </c>
      <c r="Q101" s="81"/>
    </row>
    <row r="102" spans="1:17" s="7" customFormat="1" ht="21.95" customHeight="1">
      <c r="A102" s="73"/>
      <c r="B102" s="74"/>
      <c r="C102" s="76"/>
      <c r="D102" s="74"/>
      <c r="E102" s="74"/>
      <c r="F102" s="78"/>
      <c r="G102" s="49" t="s">
        <v>29</v>
      </c>
      <c r="H102" s="49" t="s">
        <v>30</v>
      </c>
      <c r="I102" s="50" t="s">
        <v>31</v>
      </c>
      <c r="J102" s="49" t="s">
        <v>29</v>
      </c>
      <c r="K102" s="49" t="s">
        <v>30</v>
      </c>
      <c r="L102" s="50" t="s">
        <v>31</v>
      </c>
      <c r="M102" s="49" t="s">
        <v>29</v>
      </c>
      <c r="N102" s="49" t="s">
        <v>30</v>
      </c>
      <c r="O102" s="50" t="s">
        <v>31</v>
      </c>
      <c r="P102" s="76"/>
      <c r="Q102" s="82"/>
    </row>
    <row r="103" spans="1:17" s="7" customFormat="1" ht="11.1" customHeight="1">
      <c r="A103" s="102">
        <v>1</v>
      </c>
      <c r="B103" s="102"/>
      <c r="C103" s="103">
        <v>2</v>
      </c>
      <c r="D103" s="103"/>
      <c r="E103" s="103"/>
      <c r="F103" s="53">
        <v>3</v>
      </c>
      <c r="G103" s="53">
        <v>4</v>
      </c>
      <c r="H103" s="53">
        <v>5</v>
      </c>
      <c r="I103" s="53">
        <v>6</v>
      </c>
      <c r="J103" s="53">
        <v>7</v>
      </c>
      <c r="K103" s="53">
        <v>8</v>
      </c>
      <c r="L103" s="53">
        <v>9</v>
      </c>
      <c r="M103" s="53">
        <v>10</v>
      </c>
      <c r="N103" s="53">
        <v>11</v>
      </c>
      <c r="O103" s="57">
        <v>12</v>
      </c>
      <c r="P103" s="104">
        <v>13</v>
      </c>
      <c r="Q103" s="104"/>
    </row>
    <row r="104" spans="1:17" s="7" customFormat="1" ht="11.1" customHeight="1">
      <c r="A104" s="105" t="s">
        <v>60</v>
      </c>
      <c r="B104" s="105"/>
      <c r="C104" s="105"/>
      <c r="D104" s="105"/>
      <c r="E104" s="10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106"/>
      <c r="Q104" s="106"/>
    </row>
    <row r="105" spans="1:17" s="7" customFormat="1" ht="11.4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s="7" customFormat="1" ht="11.1" customHeight="1">
      <c r="A106" s="8" t="s">
        <v>61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s="7" customFormat="1" ht="11.1" customHeight="1">
      <c r="A107" s="8" t="s">
        <v>62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s="7" customFormat="1" ht="11.1" customHeight="1">
      <c r="A108" s="8" t="s">
        <v>63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s="7" customFormat="1" ht="11.4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s="7" customFormat="1" ht="30" customHeight="1">
      <c r="A110" s="8"/>
      <c r="B110" s="68" t="s">
        <v>108</v>
      </c>
      <c r="C110" s="68"/>
      <c r="D110" s="68"/>
      <c r="E110" s="68"/>
      <c r="F110" s="68"/>
      <c r="G110" s="9"/>
      <c r="H110" s="8"/>
      <c r="I110" s="8"/>
      <c r="J110" s="8"/>
      <c r="K110" s="8"/>
      <c r="L110" s="8"/>
      <c r="M110" s="8"/>
      <c r="N110" s="107" t="s">
        <v>109</v>
      </c>
      <c r="O110" s="107"/>
      <c r="P110" s="8"/>
      <c r="Q110" s="8"/>
    </row>
    <row r="111" spans="1:17" s="7" customFormat="1" ht="11.1" customHeight="1">
      <c r="A111" s="8"/>
      <c r="B111" s="8"/>
      <c r="C111" s="8"/>
      <c r="D111" s="8"/>
      <c r="E111" s="8"/>
      <c r="F111" s="8"/>
      <c r="G111" s="87" t="s">
        <v>64</v>
      </c>
      <c r="H111" s="87"/>
      <c r="I111" s="87"/>
      <c r="J111" s="8"/>
      <c r="K111" s="8"/>
      <c r="L111" s="8"/>
      <c r="M111" s="64"/>
      <c r="N111" s="64" t="s">
        <v>65</v>
      </c>
      <c r="O111" s="64"/>
      <c r="P111" s="8"/>
      <c r="Q111" s="8"/>
    </row>
    <row r="112" spans="1:17" s="7" customFormat="1" ht="12.95" customHeight="1">
      <c r="A112" s="8"/>
      <c r="B112" s="65" t="s">
        <v>66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s="7" customFormat="1" ht="11.4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s="7" customFormat="1" ht="51" customHeight="1">
      <c r="A114" s="8"/>
      <c r="B114" s="68" t="s">
        <v>96</v>
      </c>
      <c r="C114" s="68"/>
      <c r="D114" s="68"/>
      <c r="E114" s="68"/>
      <c r="F114" s="8"/>
      <c r="G114" s="9"/>
      <c r="H114" s="8"/>
      <c r="I114" s="8"/>
      <c r="J114" s="8"/>
      <c r="K114" s="8"/>
      <c r="L114" s="8"/>
      <c r="M114" s="8"/>
      <c r="N114" s="107" t="s">
        <v>97</v>
      </c>
      <c r="O114" s="107"/>
      <c r="P114" s="8"/>
      <c r="Q114" s="8"/>
    </row>
    <row r="115" spans="1:17" s="7" customFormat="1" ht="11.1" customHeight="1">
      <c r="A115" s="8"/>
      <c r="B115" s="8"/>
      <c r="C115" s="8"/>
      <c r="D115" s="8"/>
      <c r="E115" s="8"/>
      <c r="F115" s="8"/>
      <c r="G115" s="87" t="s">
        <v>64</v>
      </c>
      <c r="H115" s="87"/>
      <c r="I115" s="87"/>
      <c r="J115" s="8"/>
      <c r="K115" s="8"/>
      <c r="L115" s="8"/>
      <c r="M115" s="64"/>
      <c r="N115" s="64" t="s">
        <v>65</v>
      </c>
      <c r="O115" s="64"/>
      <c r="P115" s="8"/>
      <c r="Q115" s="8"/>
    </row>
  </sheetData>
  <mergeCells count="194">
    <mergeCell ref="D65:Q65"/>
    <mergeCell ref="A66:Q66"/>
    <mergeCell ref="P67:Q67"/>
    <mergeCell ref="A70:B70"/>
    <mergeCell ref="D83:K83"/>
    <mergeCell ref="D85:K85"/>
    <mergeCell ref="D87:K87"/>
    <mergeCell ref="M83:O83"/>
    <mergeCell ref="M85:O85"/>
    <mergeCell ref="M87:O87"/>
    <mergeCell ref="L48:M48"/>
    <mergeCell ref="N48:O48"/>
    <mergeCell ref="A48:B48"/>
    <mergeCell ref="E48:K48"/>
    <mergeCell ref="D70:Q70"/>
    <mergeCell ref="N59:O59"/>
    <mergeCell ref="P59:Q59"/>
    <mergeCell ref="A62:B63"/>
    <mergeCell ref="C62:C63"/>
    <mergeCell ref="D62:K63"/>
    <mergeCell ref="L62:L63"/>
    <mergeCell ref="M62:O63"/>
    <mergeCell ref="P62:Q63"/>
    <mergeCell ref="A64:B64"/>
    <mergeCell ref="D64:K64"/>
    <mergeCell ref="A65:B65"/>
    <mergeCell ref="P44:Q44"/>
    <mergeCell ref="A46:B46"/>
    <mergeCell ref="P48:Q48"/>
    <mergeCell ref="A79:B79"/>
    <mergeCell ref="D79:Q79"/>
    <mergeCell ref="A80:Q80"/>
    <mergeCell ref="D81:K81"/>
    <mergeCell ref="M81:O81"/>
    <mergeCell ref="P81:Q81"/>
    <mergeCell ref="A55:J55"/>
    <mergeCell ref="L55:M55"/>
    <mergeCell ref="N55:O55"/>
    <mergeCell ref="P55:Q55"/>
    <mergeCell ref="A59:K59"/>
    <mergeCell ref="L59:M59"/>
    <mergeCell ref="L54:M54"/>
    <mergeCell ref="N54:O54"/>
    <mergeCell ref="P54:Q54"/>
    <mergeCell ref="N51:O51"/>
    <mergeCell ref="L51:M51"/>
    <mergeCell ref="N58:O58"/>
    <mergeCell ref="P58:Q58"/>
    <mergeCell ref="M64:O64"/>
    <mergeCell ref="P64:Q64"/>
    <mergeCell ref="A84:Q84"/>
    <mergeCell ref="A86:Q86"/>
    <mergeCell ref="M10:R10"/>
    <mergeCell ref="A45:B45"/>
    <mergeCell ref="A89:Q89"/>
    <mergeCell ref="B22:C22"/>
    <mergeCell ref="E22:F22"/>
    <mergeCell ref="H22:Q22"/>
    <mergeCell ref="B23:C23"/>
    <mergeCell ref="H23:Q23"/>
    <mergeCell ref="B25:Q25"/>
    <mergeCell ref="B27:Q27"/>
    <mergeCell ref="B32:Q32"/>
    <mergeCell ref="B33:Q33"/>
    <mergeCell ref="A36:B36"/>
    <mergeCell ref="E36:Q36"/>
    <mergeCell ref="A42:B43"/>
    <mergeCell ref="C42:C43"/>
    <mergeCell ref="D42:D43"/>
    <mergeCell ref="E42:K43"/>
    <mergeCell ref="A44:B44"/>
    <mergeCell ref="E44:K44"/>
    <mergeCell ref="L44:M44"/>
    <mergeCell ref="N44:O44"/>
    <mergeCell ref="P46:Q46"/>
    <mergeCell ref="E45:K45"/>
    <mergeCell ref="P92:Q92"/>
    <mergeCell ref="D72:K72"/>
    <mergeCell ref="A93:Q93"/>
    <mergeCell ref="M78:O78"/>
    <mergeCell ref="P78:Q78"/>
    <mergeCell ref="M72:O72"/>
    <mergeCell ref="P72:Q72"/>
    <mergeCell ref="A75:Q75"/>
    <mergeCell ref="D76:K76"/>
    <mergeCell ref="M76:O76"/>
    <mergeCell ref="P76:Q76"/>
    <mergeCell ref="A73:Q73"/>
    <mergeCell ref="D74:K74"/>
    <mergeCell ref="M74:O74"/>
    <mergeCell ref="P74:Q74"/>
    <mergeCell ref="A77:Q77"/>
    <mergeCell ref="D78:K78"/>
    <mergeCell ref="D88:Q88"/>
    <mergeCell ref="P83:Q83"/>
    <mergeCell ref="P85:Q85"/>
    <mergeCell ref="P87:Q87"/>
    <mergeCell ref="A82:Q82"/>
    <mergeCell ref="L50:M50"/>
    <mergeCell ref="A54:J54"/>
    <mergeCell ref="E37:Q37"/>
    <mergeCell ref="E38:Q38"/>
    <mergeCell ref="A37:B37"/>
    <mergeCell ref="A38:B38"/>
    <mergeCell ref="P51:Q51"/>
    <mergeCell ref="A11:Q11"/>
    <mergeCell ref="A12:Q12"/>
    <mergeCell ref="B16:C16"/>
    <mergeCell ref="E16:Q16"/>
    <mergeCell ref="B17:C17"/>
    <mergeCell ref="E17:Q17"/>
    <mergeCell ref="B19:C19"/>
    <mergeCell ref="E19:Q19"/>
    <mergeCell ref="B20:C20"/>
    <mergeCell ref="E20:Q20"/>
    <mergeCell ref="E49:K49"/>
    <mergeCell ref="L49:M49"/>
    <mergeCell ref="A49:B49"/>
    <mergeCell ref="P49:Q49"/>
    <mergeCell ref="E46:K46"/>
    <mergeCell ref="L46:M46"/>
    <mergeCell ref="N46:O46"/>
    <mergeCell ref="B114:E114"/>
    <mergeCell ref="N114:O114"/>
    <mergeCell ref="L42:M43"/>
    <mergeCell ref="N42:O43"/>
    <mergeCell ref="P42:Q43"/>
    <mergeCell ref="C56:J56"/>
    <mergeCell ref="A56:B56"/>
    <mergeCell ref="L56:M56"/>
    <mergeCell ref="N56:O56"/>
    <mergeCell ref="P56:Q56"/>
    <mergeCell ref="C58:J58"/>
    <mergeCell ref="L45:M45"/>
    <mergeCell ref="N45:O45"/>
    <mergeCell ref="P45:Q45"/>
    <mergeCell ref="A47:B47"/>
    <mergeCell ref="E47:K47"/>
    <mergeCell ref="L47:M47"/>
    <mergeCell ref="N47:O47"/>
    <mergeCell ref="P47:Q47"/>
    <mergeCell ref="A51:K51"/>
    <mergeCell ref="A50:B50"/>
    <mergeCell ref="E50:K50"/>
    <mergeCell ref="N50:O50"/>
    <mergeCell ref="P50:Q50"/>
    <mergeCell ref="P90:Q90"/>
    <mergeCell ref="A91:Q91"/>
    <mergeCell ref="D67:K67"/>
    <mergeCell ref="M67:O67"/>
    <mergeCell ref="G115:I115"/>
    <mergeCell ref="B29:Q29"/>
    <mergeCell ref="C57:J57"/>
    <mergeCell ref="A57:B57"/>
    <mergeCell ref="L57:M57"/>
    <mergeCell ref="N57:O57"/>
    <mergeCell ref="P57:Q57"/>
    <mergeCell ref="A68:Q68"/>
    <mergeCell ref="D69:K69"/>
    <mergeCell ref="M69:O69"/>
    <mergeCell ref="P69:Q69"/>
    <mergeCell ref="A103:B103"/>
    <mergeCell ref="C103:E103"/>
    <mergeCell ref="P103:Q103"/>
    <mergeCell ref="A104:E104"/>
    <mergeCell ref="P104:Q104"/>
    <mergeCell ref="N110:O110"/>
    <mergeCell ref="G111:I111"/>
    <mergeCell ref="A58:B58"/>
    <mergeCell ref="L58:M58"/>
    <mergeCell ref="D92:K92"/>
    <mergeCell ref="M92:O92"/>
    <mergeCell ref="D97:K97"/>
    <mergeCell ref="M97:O97"/>
    <mergeCell ref="B110:F110"/>
    <mergeCell ref="A71:Q71"/>
    <mergeCell ref="A88:B88"/>
    <mergeCell ref="P97:Q97"/>
    <mergeCell ref="D94:K94"/>
    <mergeCell ref="M94:O94"/>
    <mergeCell ref="P94:Q94"/>
    <mergeCell ref="A101:B102"/>
    <mergeCell ref="C101:E102"/>
    <mergeCell ref="F101:F102"/>
    <mergeCell ref="G101:I101"/>
    <mergeCell ref="J101:L101"/>
    <mergeCell ref="M101:O101"/>
    <mergeCell ref="P101:Q102"/>
    <mergeCell ref="D96:K96"/>
    <mergeCell ref="M96:O96"/>
    <mergeCell ref="P96:Q96"/>
    <mergeCell ref="A95:Q95"/>
    <mergeCell ref="D90:K90"/>
    <mergeCell ref="M90:O90"/>
  </mergeCells>
  <pageMargins left="0.39370078740157483" right="0.39370078740157483" top="0.39370078740157483" bottom="0.39370078740157483" header="0.39370078740157483" footer="0.39370078740157483"/>
  <pageSetup paperSize="9" scale="90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u17</cp:lastModifiedBy>
  <cp:lastPrinted>2018-07-11T08:54:15Z</cp:lastPrinted>
  <dcterms:created xsi:type="dcterms:W3CDTF">2018-01-24T05:11:02Z</dcterms:created>
  <dcterms:modified xsi:type="dcterms:W3CDTF">2018-07-11T08:57:36Z</dcterms:modified>
</cp:coreProperties>
</file>