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030" activeTab="0"/>
  </bookViews>
  <sheets>
    <sheet name="грк" sheetId="1" r:id="rId1"/>
    <sheet name="галузь" sheetId="2" r:id="rId2"/>
  </sheets>
  <definedNames/>
  <calcPr fullCalcOnLoad="1"/>
</workbook>
</file>

<file path=xl/sharedStrings.xml><?xml version="1.0" encoding="utf-8"?>
<sst xmlns="http://schemas.openxmlformats.org/spreadsheetml/2006/main" count="540" uniqueCount="96">
  <si>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галузях</t>
  </si>
  <si>
    <t>грн.</t>
  </si>
  <si>
    <t>Найменування</t>
  </si>
  <si>
    <t xml:space="preserve">План на рік з урахуванням змін
</t>
  </si>
  <si>
    <t xml:space="preserve">План з 02 січня-23 березня  з урахуванням змін
</t>
  </si>
  <si>
    <t xml:space="preserve">Касові видатки  з 02 січня-23 березня
</t>
  </si>
  <si>
    <t>Відсоток виконання до плану звітного періоду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</si>
  <si>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</si>
  <si>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</si>
  <si>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</si>
  <si>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</si>
  <si>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</si>
  <si>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</si>
  <si>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</si>
  <si>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</si>
  <si>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</si>
  <si>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</si>
  <si>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</si>
  <si>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</si>
  <si>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</si>
  <si>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</si>
  <si>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</si>
  <si>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</si>
  <si>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</si>
  <si>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</si>
  <si>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</si>
  <si>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</si>
  <si>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</si>
  <si>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</si>
  <si>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</si>
  <si>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</si>
  <si>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</si>
  <si>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</si>
  <si>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</si>
  <si>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</si>
  <si>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</si>
  <si>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</si>
  <si>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2720 Стипендії</t>
  </si>
  <si>
    <t>2730 Інші виплати населенню</t>
  </si>
  <si>
    <t>2000      Охорона здоров’я</t>
  </si>
  <si>
    <t>3200 Капітальні трансферти</t>
  </si>
  <si>
    <t>3210 Капітальні трансферти підприємствам (установам, організаціям)</t>
  </si>
  <si>
    <t>3000      Соціальний захист та соціальне забезпечення</t>
  </si>
  <si>
    <t>4000      Культура i мистецтво</t>
  </si>
  <si>
    <t>5000      Фiзична культура i спорт</t>
  </si>
  <si>
    <t>6000      Житлово-комунальне господарство</t>
  </si>
  <si>
    <t>3131 Капітальний ремонт житлового фонду (приміщень)</t>
  </si>
  <si>
    <t>7100      Сільське, лісове, рибне господарство та мисливство</t>
  </si>
  <si>
    <t>2281 Дослідження і розробки, окремі заходи розвитку по реалізації державних (регіональних) програм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</si>
  <si>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</si>
  <si>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</si>
  <si>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</si>
  <si>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</si>
  <si>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</si>
  <si>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</si>
  <si>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</si>
  <si>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</si>
  <si>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</si>
  <si>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</si>
  <si>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</si>
  <si>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</si>
  <si>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9000 Нерозподілені видатки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</si>
  <si>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</si>
  <si>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</si>
  <si>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</si>
  <si>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</si>
  <si>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</si>
  <si>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</si>
  <si>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</si>
  <si>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     Міжбюджетні трансферти</t>
  </si>
  <si>
    <t>2620 Поточні трансферти органам державного управління інших рівнів</t>
  </si>
  <si>
    <t>Разом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</si>
  <si>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головних розпорядниках коштів</t>
  </si>
  <si>
    <t xml:space="preserve">План з 02 січня - 23 березня з урахуванням змін
</t>
  </si>
  <si>
    <t>Касові видатки з 02 січня - 23 березня</t>
  </si>
  <si>
    <t>02 Виконавчий комітет Миколаївської міської ради</t>
  </si>
  <si>
    <t>06 Управління освіти Миколаївської міської ради</t>
  </si>
  <si>
    <t>07 Управління охорони здоров`я Миколаївської міської ради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</si>
  <si>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</si>
  <si>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</si>
  <si>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</si>
  <si>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</si>
  <si>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</si>
  <si>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</si>
  <si>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</si>
  <si>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</si>
  <si>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</si>
  <si>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</si>
  <si>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</si>
  <si>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</si>
  <si>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</si>
  <si>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</si>
  <si>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</si>
  <si>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</si>
  <si>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43 Адміністрація Центрального району Миколаївської міської ради</t>
  </si>
  <si>
    <t>42 Адміністрація Інгульського району Миколаївської міської ради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</si>
</sst>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3" fillId="0" borderId="10" xfId="0" applyNumberFormat="1" applyFont="1" applyFill="1" applyBorder="1" applyAlignment="1">
      <alignment horizontal="left" vertical="top"/>
    </xf>
    <xf numFmtId="0" fontId="0" fillId="0" borderId="10" xfId="0" applyNumberForma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top" wrapText="1" indent="8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tabSelected="1" zoomScalePageLayoutView="0" workbookViewId="0" topLeftCell="A208">
      <selection activeCell="I216" sqref="I216"/>
    </sheetView>
  </sheetViews>
  <sheetFormatPr defaultColWidth="9.140625" defaultRowHeight="15"/>
  <cols>
    <col min="6" max="6" width="17.28125" style="0" customWidth="1"/>
    <col min="7" max="7" width="19.28125" style="0" customWidth="1"/>
    <col min="8" max="8" width="18.8515625" style="0" customWidth="1"/>
    <col min="9" max="9" width="14.57421875" style="0" customWidth="1"/>
  </cols>
  <sheetData>
    <row r="1" spans="1:9" ht="46.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"/>
      <c r="B2" s="1"/>
      <c r="C2" s="2"/>
      <c r="D2" s="1"/>
      <c r="E2" s="1"/>
      <c r="F2" s="1"/>
      <c r="G2" s="1"/>
      <c r="H2" s="1"/>
      <c r="I2" s="1"/>
    </row>
    <row r="3" spans="1:9" ht="15">
      <c r="A3" s="3"/>
      <c r="B3" s="3"/>
      <c r="C3" s="3"/>
      <c r="D3" s="3"/>
      <c r="E3" s="3"/>
      <c r="F3" s="3"/>
      <c r="G3" s="3"/>
      <c r="H3" s="3"/>
      <c r="I3" s="4" t="s">
        <v>1</v>
      </c>
    </row>
    <row r="4" spans="1:9" ht="33.75" customHeight="1">
      <c r="A4" s="17" t="s">
        <v>2</v>
      </c>
      <c r="B4" s="17"/>
      <c r="C4" s="17"/>
      <c r="D4" s="17"/>
      <c r="E4" s="17"/>
      <c r="F4" s="18" t="s">
        <v>3</v>
      </c>
      <c r="G4" s="18" t="s">
        <v>73</v>
      </c>
      <c r="H4" s="18" t="s">
        <v>74</v>
      </c>
      <c r="I4" s="18" t="s">
        <v>6</v>
      </c>
    </row>
    <row r="5" spans="1:9" ht="36.75" customHeight="1">
      <c r="A5" s="17"/>
      <c r="B5" s="17"/>
      <c r="C5" s="17"/>
      <c r="D5" s="17"/>
      <c r="E5" s="17"/>
      <c r="F5" s="19"/>
      <c r="G5" s="19"/>
      <c r="H5" s="19"/>
      <c r="I5" s="19"/>
    </row>
    <row r="6" spans="1:9" ht="15">
      <c r="A6" s="10" t="s">
        <v>75</v>
      </c>
      <c r="B6" s="10"/>
      <c r="C6" s="10"/>
      <c r="D6" s="10"/>
      <c r="E6" s="10"/>
      <c r="F6" s="5">
        <v>104278477</v>
      </c>
      <c r="G6" s="5">
        <v>17085076</v>
      </c>
      <c r="H6" s="5">
        <v>8856727.63</v>
      </c>
      <c r="I6" s="6">
        <f>SUM(H6)/G6*100</f>
        <v>51.83897121675081</v>
      </c>
    </row>
    <row r="7" spans="1:9" ht="15">
      <c r="A7" s="11" t="s">
        <v>8</v>
      </c>
      <c r="B7" s="11"/>
      <c r="C7" s="11"/>
      <c r="D7" s="11"/>
      <c r="E7" s="11"/>
      <c r="F7" s="5">
        <v>68996477</v>
      </c>
      <c r="G7" s="5">
        <v>11235076</v>
      </c>
      <c r="H7" s="5">
        <v>7004957.63</v>
      </c>
      <c r="I7" s="6">
        <f aca="true" t="shared" si="0" ref="I7:I70">SUM(H7)/G7*100</f>
        <v>62.34900084342998</v>
      </c>
    </row>
    <row r="8" spans="1:9" ht="15">
      <c r="A8" s="12" t="s">
        <v>9</v>
      </c>
      <c r="B8" s="12"/>
      <c r="C8" s="12"/>
      <c r="D8" s="12"/>
      <c r="E8" s="12"/>
      <c r="F8" s="5">
        <v>38536720</v>
      </c>
      <c r="G8" s="5">
        <v>7800468</v>
      </c>
      <c r="H8" s="5">
        <v>5845114.8</v>
      </c>
      <c r="I8" s="6">
        <f t="shared" si="0"/>
        <v>74.93287325837372</v>
      </c>
    </row>
    <row r="9" spans="1:9" ht="15">
      <c r="A9" s="13" t="s">
        <v>10</v>
      </c>
      <c r="B9" s="13"/>
      <c r="C9" s="13"/>
      <c r="D9" s="13"/>
      <c r="E9" s="13"/>
      <c r="F9" s="5">
        <v>31582666</v>
      </c>
      <c r="G9" s="5">
        <v>6392693</v>
      </c>
      <c r="H9" s="5">
        <v>4783922.28</v>
      </c>
      <c r="I9" s="6">
        <f t="shared" si="0"/>
        <v>74.83422526312464</v>
      </c>
    </row>
    <row r="10" spans="1:9" ht="15">
      <c r="A10" s="12" t="s">
        <v>13</v>
      </c>
      <c r="B10" s="12"/>
      <c r="C10" s="12"/>
      <c r="D10" s="12"/>
      <c r="E10" s="12"/>
      <c r="F10" s="5">
        <v>26195878</v>
      </c>
      <c r="G10" s="5">
        <v>2554585</v>
      </c>
      <c r="H10" s="5">
        <v>775445.96</v>
      </c>
      <c r="I10" s="6">
        <f t="shared" si="0"/>
        <v>30.355065891328724</v>
      </c>
    </row>
    <row r="11" spans="1:9" ht="15">
      <c r="A11" s="13" t="s">
        <v>17</v>
      </c>
      <c r="B11" s="13"/>
      <c r="C11" s="13"/>
      <c r="D11" s="13"/>
      <c r="E11" s="13"/>
      <c r="F11" s="5">
        <v>2444310</v>
      </c>
      <c r="G11" s="5">
        <v>951778</v>
      </c>
      <c r="H11" s="5">
        <v>323811.75</v>
      </c>
      <c r="I11" s="6">
        <f t="shared" si="0"/>
        <v>34.0217729344448</v>
      </c>
    </row>
    <row r="12" spans="1:9" ht="15">
      <c r="A12" s="13" t="s">
        <v>22</v>
      </c>
      <c r="B12" s="13"/>
      <c r="C12" s="13"/>
      <c r="D12" s="13"/>
      <c r="E12" s="13"/>
      <c r="F12" s="5">
        <v>9607300</v>
      </c>
      <c r="G12" s="5">
        <v>23000</v>
      </c>
      <c r="H12" s="7"/>
      <c r="I12" s="6">
        <f t="shared" si="0"/>
        <v>0</v>
      </c>
    </row>
    <row r="13" spans="1:9" ht="15">
      <c r="A13" s="12" t="s">
        <v>34</v>
      </c>
      <c r="B13" s="12"/>
      <c r="C13" s="12"/>
      <c r="D13" s="12"/>
      <c r="E13" s="12"/>
      <c r="F13" s="5">
        <v>3359100</v>
      </c>
      <c r="G13" s="5">
        <v>692373</v>
      </c>
      <c r="H13" s="5">
        <v>322521.32</v>
      </c>
      <c r="I13" s="6">
        <f t="shared" si="0"/>
        <v>46.58201865179607</v>
      </c>
    </row>
    <row r="14" spans="1:9" ht="15">
      <c r="A14" s="12" t="s">
        <v>36</v>
      </c>
      <c r="B14" s="12"/>
      <c r="C14" s="12"/>
      <c r="D14" s="12"/>
      <c r="E14" s="12"/>
      <c r="F14" s="5">
        <v>189179</v>
      </c>
      <c r="G14" s="7"/>
      <c r="H14" s="7"/>
      <c r="I14" s="6"/>
    </row>
    <row r="15" spans="1:9" ht="15">
      <c r="A15" s="11" t="s">
        <v>25</v>
      </c>
      <c r="B15" s="11"/>
      <c r="C15" s="11"/>
      <c r="D15" s="11"/>
      <c r="E15" s="11"/>
      <c r="F15" s="5">
        <v>15096000</v>
      </c>
      <c r="G15" s="5">
        <v>1050000</v>
      </c>
      <c r="H15" s="7"/>
      <c r="I15" s="6">
        <f t="shared" si="0"/>
        <v>0</v>
      </c>
    </row>
    <row r="16" spans="1:9" ht="15">
      <c r="A16" s="12" t="s">
        <v>26</v>
      </c>
      <c r="B16" s="12"/>
      <c r="C16" s="12"/>
      <c r="D16" s="12"/>
      <c r="E16" s="12"/>
      <c r="F16" s="5">
        <v>5546000</v>
      </c>
      <c r="G16" s="7"/>
      <c r="H16" s="7"/>
      <c r="I16" s="6"/>
    </row>
    <row r="17" spans="1:9" ht="15">
      <c r="A17" s="13" t="s">
        <v>28</v>
      </c>
      <c r="B17" s="13"/>
      <c r="C17" s="13"/>
      <c r="D17" s="13"/>
      <c r="E17" s="13"/>
      <c r="F17" s="5">
        <v>3000000</v>
      </c>
      <c r="G17" s="7"/>
      <c r="H17" s="7"/>
      <c r="I17" s="6"/>
    </row>
    <row r="18" spans="1:9" ht="15">
      <c r="A18" s="12" t="s">
        <v>40</v>
      </c>
      <c r="B18" s="12"/>
      <c r="C18" s="12"/>
      <c r="D18" s="12"/>
      <c r="E18" s="12"/>
      <c r="F18" s="5">
        <v>9550000</v>
      </c>
      <c r="G18" s="5">
        <v>1050000</v>
      </c>
      <c r="H18" s="7"/>
      <c r="I18" s="6">
        <f t="shared" si="0"/>
        <v>0</v>
      </c>
    </row>
    <row r="19" spans="1:9" ht="15">
      <c r="A19" s="11" t="s">
        <v>63</v>
      </c>
      <c r="B19" s="11"/>
      <c r="C19" s="11"/>
      <c r="D19" s="11"/>
      <c r="E19" s="11"/>
      <c r="F19" s="5">
        <v>20186000</v>
      </c>
      <c r="G19" s="5">
        <v>4800000</v>
      </c>
      <c r="H19" s="5">
        <v>1851770</v>
      </c>
      <c r="I19" s="6">
        <f t="shared" si="0"/>
        <v>38.578541666666666</v>
      </c>
    </row>
    <row r="20" spans="1:9" ht="15">
      <c r="A20" s="12" t="s">
        <v>64</v>
      </c>
      <c r="B20" s="12"/>
      <c r="C20" s="12"/>
      <c r="D20" s="12"/>
      <c r="E20" s="12"/>
      <c r="F20" s="5">
        <v>20186000</v>
      </c>
      <c r="G20" s="5">
        <v>4800000</v>
      </c>
      <c r="H20" s="5">
        <v>1851770</v>
      </c>
      <c r="I20" s="6">
        <f t="shared" si="0"/>
        <v>38.578541666666666</v>
      </c>
    </row>
    <row r="21" spans="1:9" ht="15">
      <c r="A21" s="13" t="s">
        <v>65</v>
      </c>
      <c r="B21" s="13"/>
      <c r="C21" s="13"/>
      <c r="D21" s="13"/>
      <c r="E21" s="13"/>
      <c r="F21" s="5">
        <v>22322000</v>
      </c>
      <c r="G21" s="5">
        <v>5300000</v>
      </c>
      <c r="H21" s="5">
        <v>1851770</v>
      </c>
      <c r="I21" s="6">
        <f t="shared" si="0"/>
        <v>34.93905660377358</v>
      </c>
    </row>
    <row r="22" spans="1:9" ht="15">
      <c r="A22" s="13" t="s">
        <v>67</v>
      </c>
      <c r="B22" s="13"/>
      <c r="C22" s="13"/>
      <c r="D22" s="13"/>
      <c r="E22" s="13"/>
      <c r="F22" s="5">
        <v>-2136000</v>
      </c>
      <c r="G22" s="5">
        <v>-500000</v>
      </c>
      <c r="H22" s="7"/>
      <c r="I22" s="6">
        <f t="shared" si="0"/>
        <v>0</v>
      </c>
    </row>
    <row r="23" spans="1:9" ht="15">
      <c r="A23" s="15" t="s">
        <v>76</v>
      </c>
      <c r="B23" s="10"/>
      <c r="C23" s="10"/>
      <c r="D23" s="10"/>
      <c r="E23" s="10"/>
      <c r="F23" s="5">
        <v>1217937000</v>
      </c>
      <c r="G23" s="5">
        <v>314879790</v>
      </c>
      <c r="H23" s="5">
        <v>236474107.64</v>
      </c>
      <c r="I23" s="6">
        <f t="shared" si="0"/>
        <v>75.09980479852327</v>
      </c>
    </row>
    <row r="24" spans="1:9" ht="15">
      <c r="A24" s="11" t="s">
        <v>8</v>
      </c>
      <c r="B24" s="11"/>
      <c r="C24" s="11"/>
      <c r="D24" s="11"/>
      <c r="E24" s="11"/>
      <c r="F24" s="5">
        <v>1154077000</v>
      </c>
      <c r="G24" s="5">
        <v>301298180</v>
      </c>
      <c r="H24" s="5">
        <v>231188348.64</v>
      </c>
      <c r="I24" s="6">
        <f t="shared" si="0"/>
        <v>76.73074846983809</v>
      </c>
    </row>
    <row r="25" spans="1:9" ht="15">
      <c r="A25" s="12" t="s">
        <v>9</v>
      </c>
      <c r="B25" s="12"/>
      <c r="C25" s="12"/>
      <c r="D25" s="12"/>
      <c r="E25" s="12"/>
      <c r="F25" s="5">
        <v>934299163</v>
      </c>
      <c r="G25" s="5">
        <v>219952820</v>
      </c>
      <c r="H25" s="5">
        <v>174340637.75</v>
      </c>
      <c r="I25" s="6">
        <f t="shared" si="0"/>
        <v>79.26274268727266</v>
      </c>
    </row>
    <row r="26" spans="1:9" ht="15">
      <c r="A26" s="13" t="s">
        <v>10</v>
      </c>
      <c r="B26" s="13"/>
      <c r="C26" s="13"/>
      <c r="D26" s="13"/>
      <c r="E26" s="13"/>
      <c r="F26" s="5">
        <v>765818987</v>
      </c>
      <c r="G26" s="5">
        <v>180276754</v>
      </c>
      <c r="H26" s="5">
        <v>142652660.65</v>
      </c>
      <c r="I26" s="6">
        <f t="shared" si="0"/>
        <v>79.1298142909762</v>
      </c>
    </row>
    <row r="27" spans="1:9" ht="15">
      <c r="A27" s="12" t="s">
        <v>13</v>
      </c>
      <c r="B27" s="12"/>
      <c r="C27" s="12"/>
      <c r="D27" s="12"/>
      <c r="E27" s="12"/>
      <c r="F27" s="5">
        <v>181821601</v>
      </c>
      <c r="G27" s="5">
        <v>67654373</v>
      </c>
      <c r="H27" s="5">
        <v>50548463.42</v>
      </c>
      <c r="I27" s="6">
        <f t="shared" si="0"/>
        <v>74.71573703003648</v>
      </c>
    </row>
    <row r="28" spans="1:9" ht="15">
      <c r="A28" s="13" t="s">
        <v>17</v>
      </c>
      <c r="B28" s="13"/>
      <c r="C28" s="13"/>
      <c r="D28" s="13"/>
      <c r="E28" s="13"/>
      <c r="F28" s="5">
        <v>96841030</v>
      </c>
      <c r="G28" s="5">
        <v>52062494</v>
      </c>
      <c r="H28" s="5">
        <v>39973078.42</v>
      </c>
      <c r="I28" s="6">
        <f t="shared" si="0"/>
        <v>76.77903102375387</v>
      </c>
    </row>
    <row r="29" spans="1:9" ht="15">
      <c r="A29" s="13" t="s">
        <v>22</v>
      </c>
      <c r="B29" s="13"/>
      <c r="C29" s="13"/>
      <c r="D29" s="13"/>
      <c r="E29" s="13"/>
      <c r="F29" s="5">
        <v>4590195</v>
      </c>
      <c r="G29" s="5">
        <v>1115189</v>
      </c>
      <c r="H29" s="5">
        <v>811852.29</v>
      </c>
      <c r="I29" s="6">
        <f t="shared" si="0"/>
        <v>72.79952456489438</v>
      </c>
    </row>
    <row r="30" spans="1:9" ht="15">
      <c r="A30" s="12" t="s">
        <v>34</v>
      </c>
      <c r="B30" s="12"/>
      <c r="C30" s="12"/>
      <c r="D30" s="12"/>
      <c r="E30" s="12"/>
      <c r="F30" s="5">
        <v>5699386</v>
      </c>
      <c r="G30" s="5">
        <v>5287662</v>
      </c>
      <c r="H30" s="7"/>
      <c r="I30" s="6">
        <f t="shared" si="0"/>
        <v>0</v>
      </c>
    </row>
    <row r="31" spans="1:9" ht="15">
      <c r="A31" s="12" t="s">
        <v>36</v>
      </c>
      <c r="B31" s="12"/>
      <c r="C31" s="12"/>
      <c r="D31" s="12"/>
      <c r="E31" s="12"/>
      <c r="F31" s="5">
        <v>32157185</v>
      </c>
      <c r="G31" s="5">
        <v>8347363</v>
      </c>
      <c r="H31" s="5">
        <v>6297220.63</v>
      </c>
      <c r="I31" s="6">
        <f t="shared" si="0"/>
        <v>75.43964039900985</v>
      </c>
    </row>
    <row r="32" spans="1:9" ht="15">
      <c r="A32" s="11" t="s">
        <v>25</v>
      </c>
      <c r="B32" s="11"/>
      <c r="C32" s="11"/>
      <c r="D32" s="11"/>
      <c r="E32" s="11"/>
      <c r="F32" s="5">
        <v>63860000</v>
      </c>
      <c r="G32" s="5">
        <v>13581610</v>
      </c>
      <c r="H32" s="5">
        <v>5285759</v>
      </c>
      <c r="I32" s="6">
        <f t="shared" si="0"/>
        <v>38.918500825748936</v>
      </c>
    </row>
    <row r="33" spans="1:9" ht="15">
      <c r="A33" s="12" t="s">
        <v>26</v>
      </c>
      <c r="B33" s="12"/>
      <c r="C33" s="12"/>
      <c r="D33" s="12"/>
      <c r="E33" s="12"/>
      <c r="F33" s="5">
        <v>36981610</v>
      </c>
      <c r="G33" s="5">
        <v>12581610</v>
      </c>
      <c r="H33" s="5">
        <v>5285759</v>
      </c>
      <c r="I33" s="6">
        <f t="shared" si="0"/>
        <v>42.01178545512061</v>
      </c>
    </row>
    <row r="34" spans="1:9" ht="15">
      <c r="A34" s="13" t="s">
        <v>50</v>
      </c>
      <c r="B34" s="13"/>
      <c r="C34" s="13"/>
      <c r="D34" s="13"/>
      <c r="E34" s="13"/>
      <c r="F34" s="5">
        <v>18000000</v>
      </c>
      <c r="G34" s="7"/>
      <c r="H34" s="7"/>
      <c r="I34" s="6"/>
    </row>
    <row r="35" spans="1:9" ht="15">
      <c r="A35" s="13" t="s">
        <v>28</v>
      </c>
      <c r="B35" s="13"/>
      <c r="C35" s="13"/>
      <c r="D35" s="13"/>
      <c r="E35" s="13"/>
      <c r="F35" s="5">
        <v>18921610</v>
      </c>
      <c r="G35" s="5">
        <v>12521610</v>
      </c>
      <c r="H35" s="5">
        <v>5285759</v>
      </c>
      <c r="I35" s="6">
        <f t="shared" si="0"/>
        <v>42.21309400308746</v>
      </c>
    </row>
    <row r="36" spans="1:9" ht="15">
      <c r="A36" s="13" t="s">
        <v>52</v>
      </c>
      <c r="B36" s="13"/>
      <c r="C36" s="13"/>
      <c r="D36" s="13"/>
      <c r="E36" s="13"/>
      <c r="F36" s="7"/>
      <c r="G36" s="7"/>
      <c r="H36" s="7"/>
      <c r="I36" s="6"/>
    </row>
    <row r="37" spans="1:9" ht="15">
      <c r="A37" s="12" t="s">
        <v>40</v>
      </c>
      <c r="B37" s="12"/>
      <c r="C37" s="12"/>
      <c r="D37" s="12"/>
      <c r="E37" s="12"/>
      <c r="F37" s="5">
        <v>26878390</v>
      </c>
      <c r="G37" s="5">
        <v>1000000</v>
      </c>
      <c r="H37" s="7"/>
      <c r="I37" s="6">
        <f t="shared" si="0"/>
        <v>0</v>
      </c>
    </row>
    <row r="38" spans="1:9" ht="34.5" customHeight="1">
      <c r="A38" s="15" t="s">
        <v>77</v>
      </c>
      <c r="B38" s="10"/>
      <c r="C38" s="10"/>
      <c r="D38" s="10"/>
      <c r="E38" s="10"/>
      <c r="F38" s="5">
        <v>582538100</v>
      </c>
      <c r="G38" s="5">
        <v>161520626</v>
      </c>
      <c r="H38" s="5">
        <v>113508599.26</v>
      </c>
      <c r="I38" s="6">
        <f t="shared" si="0"/>
        <v>70.27498720813526</v>
      </c>
    </row>
    <row r="39" spans="1:9" ht="15">
      <c r="A39" s="11" t="s">
        <v>8</v>
      </c>
      <c r="B39" s="11"/>
      <c r="C39" s="11"/>
      <c r="D39" s="11"/>
      <c r="E39" s="11"/>
      <c r="F39" s="5">
        <v>552697100</v>
      </c>
      <c r="G39" s="5">
        <v>159603508</v>
      </c>
      <c r="H39" s="5">
        <v>113296889.91</v>
      </c>
      <c r="I39" s="6">
        <f t="shared" si="0"/>
        <v>70.98646598043446</v>
      </c>
    </row>
    <row r="40" spans="1:9" ht="15">
      <c r="A40" s="12" t="s">
        <v>9</v>
      </c>
      <c r="B40" s="12"/>
      <c r="C40" s="12"/>
      <c r="D40" s="12"/>
      <c r="E40" s="12"/>
      <c r="F40" s="5">
        <v>2353540</v>
      </c>
      <c r="G40" s="5">
        <v>530883</v>
      </c>
      <c r="H40" s="5">
        <v>438853.78</v>
      </c>
      <c r="I40" s="6">
        <f t="shared" si="0"/>
        <v>82.66487719516353</v>
      </c>
    </row>
    <row r="41" spans="1:9" ht="15">
      <c r="A41" s="13" t="s">
        <v>10</v>
      </c>
      <c r="B41" s="13"/>
      <c r="C41" s="13"/>
      <c r="D41" s="13"/>
      <c r="E41" s="13"/>
      <c r="F41" s="5">
        <v>1953200</v>
      </c>
      <c r="G41" s="5">
        <v>435150</v>
      </c>
      <c r="H41" s="5">
        <v>363262.49</v>
      </c>
      <c r="I41" s="6">
        <f t="shared" si="0"/>
        <v>83.47983224175572</v>
      </c>
    </row>
    <row r="42" spans="1:9" ht="15">
      <c r="A42" s="12" t="s">
        <v>13</v>
      </c>
      <c r="B42" s="12"/>
      <c r="C42" s="12"/>
      <c r="D42" s="12"/>
      <c r="E42" s="12"/>
      <c r="F42" s="5">
        <v>528661400</v>
      </c>
      <c r="G42" s="5">
        <v>154386060</v>
      </c>
      <c r="H42" s="5">
        <v>109216871.49</v>
      </c>
      <c r="I42" s="6">
        <f t="shared" si="0"/>
        <v>70.74270273494899</v>
      </c>
    </row>
    <row r="43" spans="1:9" ht="15">
      <c r="A43" s="13" t="s">
        <v>17</v>
      </c>
      <c r="B43" s="13"/>
      <c r="C43" s="13"/>
      <c r="D43" s="13"/>
      <c r="E43" s="13"/>
      <c r="F43" s="5">
        <v>95819</v>
      </c>
      <c r="G43" s="5">
        <v>41383</v>
      </c>
      <c r="H43" s="5">
        <v>39254.77</v>
      </c>
      <c r="I43" s="6">
        <f t="shared" si="0"/>
        <v>94.8572360631177</v>
      </c>
    </row>
    <row r="44" spans="1:9" ht="15">
      <c r="A44" s="13" t="s">
        <v>22</v>
      </c>
      <c r="B44" s="13"/>
      <c r="C44" s="13"/>
      <c r="D44" s="13"/>
      <c r="E44" s="13"/>
      <c r="F44" s="5">
        <v>528252900</v>
      </c>
      <c r="G44" s="5">
        <v>154296337</v>
      </c>
      <c r="H44" s="5">
        <v>109141998.22</v>
      </c>
      <c r="I44" s="6">
        <f t="shared" si="0"/>
        <v>70.73531383962796</v>
      </c>
    </row>
    <row r="45" spans="1:9" ht="15">
      <c r="A45" s="12" t="s">
        <v>36</v>
      </c>
      <c r="B45" s="12"/>
      <c r="C45" s="12"/>
      <c r="D45" s="12"/>
      <c r="E45" s="12"/>
      <c r="F45" s="5">
        <v>21675800</v>
      </c>
      <c r="G45" s="5">
        <v>4685400</v>
      </c>
      <c r="H45" s="5">
        <v>3640548.32</v>
      </c>
      <c r="I45" s="6">
        <f t="shared" si="0"/>
        <v>77.69984035514577</v>
      </c>
    </row>
    <row r="46" spans="1:9" ht="15">
      <c r="A46" s="11" t="s">
        <v>25</v>
      </c>
      <c r="B46" s="11"/>
      <c r="C46" s="11"/>
      <c r="D46" s="11"/>
      <c r="E46" s="11"/>
      <c r="F46" s="5">
        <v>29841000</v>
      </c>
      <c r="G46" s="5">
        <v>1917118</v>
      </c>
      <c r="H46" s="5">
        <v>211709.35</v>
      </c>
      <c r="I46" s="6">
        <f t="shared" si="0"/>
        <v>11.043104806276922</v>
      </c>
    </row>
    <row r="47" spans="1:9" ht="15">
      <c r="A47" s="12" t="s">
        <v>26</v>
      </c>
      <c r="B47" s="12"/>
      <c r="C47" s="12"/>
      <c r="D47" s="12"/>
      <c r="E47" s="12"/>
      <c r="F47" s="5">
        <v>27991000</v>
      </c>
      <c r="G47" s="5">
        <v>1567118</v>
      </c>
      <c r="H47" s="5">
        <v>200809.35</v>
      </c>
      <c r="I47" s="6">
        <f t="shared" si="0"/>
        <v>12.813926583703333</v>
      </c>
    </row>
    <row r="48" spans="1:9" ht="15">
      <c r="A48" s="13" t="s">
        <v>50</v>
      </c>
      <c r="B48" s="13"/>
      <c r="C48" s="13"/>
      <c r="D48" s="13"/>
      <c r="E48" s="13"/>
      <c r="F48" s="5">
        <v>11000000</v>
      </c>
      <c r="G48" s="7"/>
      <c r="H48" s="7"/>
      <c r="I48" s="6"/>
    </row>
    <row r="49" spans="1:9" ht="15">
      <c r="A49" s="13" t="s">
        <v>52</v>
      </c>
      <c r="B49" s="13"/>
      <c r="C49" s="13"/>
      <c r="D49" s="13"/>
      <c r="E49" s="13"/>
      <c r="F49" s="5">
        <v>16950000</v>
      </c>
      <c r="G49" s="5">
        <v>1567118</v>
      </c>
      <c r="H49" s="5">
        <v>200809.35</v>
      </c>
      <c r="I49" s="6">
        <f t="shared" si="0"/>
        <v>12.813926583703333</v>
      </c>
    </row>
    <row r="50" spans="1:9" ht="15">
      <c r="A50" s="12" t="s">
        <v>40</v>
      </c>
      <c r="B50" s="12"/>
      <c r="C50" s="12"/>
      <c r="D50" s="12"/>
      <c r="E50" s="12"/>
      <c r="F50" s="5">
        <v>1850000</v>
      </c>
      <c r="G50" s="5">
        <v>350000</v>
      </c>
      <c r="H50" s="5">
        <v>10900</v>
      </c>
      <c r="I50" s="6">
        <f t="shared" si="0"/>
        <v>3.1142857142857143</v>
      </c>
    </row>
    <row r="51" spans="1:9" ht="32.25" customHeight="1">
      <c r="A51" s="15" t="s">
        <v>78</v>
      </c>
      <c r="B51" s="10"/>
      <c r="C51" s="10"/>
      <c r="D51" s="10"/>
      <c r="E51" s="10"/>
      <c r="F51" s="5">
        <v>1311110498</v>
      </c>
      <c r="G51" s="5">
        <v>439745610.04</v>
      </c>
      <c r="H51" s="5">
        <v>290982179.25</v>
      </c>
      <c r="I51" s="6">
        <f t="shared" si="0"/>
        <v>66.17057057682322</v>
      </c>
    </row>
    <row r="52" spans="1:9" ht="15">
      <c r="A52" s="11" t="s">
        <v>8</v>
      </c>
      <c r="B52" s="11"/>
      <c r="C52" s="11"/>
      <c r="D52" s="11"/>
      <c r="E52" s="11"/>
      <c r="F52" s="5">
        <v>1310916898</v>
      </c>
      <c r="G52" s="5">
        <v>439745610.04</v>
      </c>
      <c r="H52" s="5">
        <v>290982179.25</v>
      </c>
      <c r="I52" s="6">
        <f t="shared" si="0"/>
        <v>66.17057057682322</v>
      </c>
    </row>
    <row r="53" spans="1:9" ht="15">
      <c r="A53" s="12" t="s">
        <v>9</v>
      </c>
      <c r="B53" s="12"/>
      <c r="C53" s="12"/>
      <c r="D53" s="12"/>
      <c r="E53" s="12"/>
      <c r="F53" s="5">
        <v>58693115</v>
      </c>
      <c r="G53" s="5">
        <v>13783907</v>
      </c>
      <c r="H53" s="5">
        <v>10224137.94</v>
      </c>
      <c r="I53" s="6">
        <f t="shared" si="0"/>
        <v>74.1744553267807</v>
      </c>
    </row>
    <row r="54" spans="1:9" ht="15">
      <c r="A54" s="13" t="s">
        <v>10</v>
      </c>
      <c r="B54" s="13"/>
      <c r="C54" s="13"/>
      <c r="D54" s="13"/>
      <c r="E54" s="13"/>
      <c r="F54" s="5">
        <v>48099906</v>
      </c>
      <c r="G54" s="5">
        <v>11289707</v>
      </c>
      <c r="H54" s="5">
        <v>8365560.86</v>
      </c>
      <c r="I54" s="6">
        <f t="shared" si="0"/>
        <v>74.09900770675448</v>
      </c>
    </row>
    <row r="55" spans="1:9" ht="15">
      <c r="A55" s="12" t="s">
        <v>13</v>
      </c>
      <c r="B55" s="12"/>
      <c r="C55" s="12"/>
      <c r="D55" s="12"/>
      <c r="E55" s="12"/>
      <c r="F55" s="5">
        <v>8687405</v>
      </c>
      <c r="G55" s="5">
        <v>3252807</v>
      </c>
      <c r="H55" s="5">
        <v>1541274.88</v>
      </c>
      <c r="I55" s="6">
        <f t="shared" si="0"/>
        <v>47.38291819957347</v>
      </c>
    </row>
    <row r="56" spans="1:9" ht="15">
      <c r="A56" s="13" t="s">
        <v>17</v>
      </c>
      <c r="B56" s="13"/>
      <c r="C56" s="13"/>
      <c r="D56" s="13"/>
      <c r="E56" s="13"/>
      <c r="F56" s="5">
        <v>2166193</v>
      </c>
      <c r="G56" s="5">
        <v>940591</v>
      </c>
      <c r="H56" s="5">
        <v>698260.58</v>
      </c>
      <c r="I56" s="6">
        <f t="shared" si="0"/>
        <v>74.2363662846019</v>
      </c>
    </row>
    <row r="57" spans="1:9" ht="15">
      <c r="A57" s="13" t="s">
        <v>22</v>
      </c>
      <c r="B57" s="13"/>
      <c r="C57" s="13"/>
      <c r="D57" s="13"/>
      <c r="E57" s="13"/>
      <c r="F57" s="5">
        <v>16800</v>
      </c>
      <c r="G57" s="5">
        <v>2400</v>
      </c>
      <c r="H57" s="7"/>
      <c r="I57" s="6">
        <f t="shared" si="0"/>
        <v>0</v>
      </c>
    </row>
    <row r="58" spans="1:9" ht="15">
      <c r="A58" s="12" t="s">
        <v>34</v>
      </c>
      <c r="B58" s="12"/>
      <c r="C58" s="12"/>
      <c r="D58" s="12"/>
      <c r="E58" s="12"/>
      <c r="F58" s="5">
        <v>1428530</v>
      </c>
      <c r="G58" s="5">
        <v>568109</v>
      </c>
      <c r="H58" s="5">
        <v>422833.57</v>
      </c>
      <c r="I58" s="6">
        <f t="shared" si="0"/>
        <v>74.42824704414119</v>
      </c>
    </row>
    <row r="59" spans="1:9" ht="15">
      <c r="A59" s="12" t="s">
        <v>36</v>
      </c>
      <c r="B59" s="12"/>
      <c r="C59" s="12"/>
      <c r="D59" s="12"/>
      <c r="E59" s="12"/>
      <c r="F59" s="5">
        <v>1242044536</v>
      </c>
      <c r="G59" s="5">
        <v>422086937.04</v>
      </c>
      <c r="H59" s="5">
        <v>278790766.31</v>
      </c>
      <c r="I59" s="6">
        <f t="shared" si="0"/>
        <v>66.05055542943272</v>
      </c>
    </row>
    <row r="60" spans="1:9" ht="15">
      <c r="A60" s="11" t="s">
        <v>25</v>
      </c>
      <c r="B60" s="11"/>
      <c r="C60" s="11"/>
      <c r="D60" s="11"/>
      <c r="E60" s="11"/>
      <c r="F60" s="5">
        <v>193600</v>
      </c>
      <c r="G60" s="7"/>
      <c r="H60" s="7"/>
      <c r="I60" s="6"/>
    </row>
    <row r="61" spans="1:9" ht="15">
      <c r="A61" s="12" t="s">
        <v>26</v>
      </c>
      <c r="B61" s="12"/>
      <c r="C61" s="12"/>
      <c r="D61" s="12"/>
      <c r="E61" s="12"/>
      <c r="F61" s="5">
        <v>193600</v>
      </c>
      <c r="G61" s="7"/>
      <c r="H61" s="7"/>
      <c r="I61" s="6"/>
    </row>
    <row r="62" spans="1:9" ht="15">
      <c r="A62" s="10" t="s">
        <v>79</v>
      </c>
      <c r="B62" s="10"/>
      <c r="C62" s="10"/>
      <c r="D62" s="10"/>
      <c r="E62" s="10"/>
      <c r="F62" s="5">
        <v>150168893</v>
      </c>
      <c r="G62" s="5">
        <v>36360760</v>
      </c>
      <c r="H62" s="5">
        <v>24895505.7</v>
      </c>
      <c r="I62" s="6">
        <f t="shared" si="0"/>
        <v>68.46805649826902</v>
      </c>
    </row>
    <row r="63" spans="1:9" ht="15">
      <c r="A63" s="11" t="s">
        <v>8</v>
      </c>
      <c r="B63" s="11"/>
      <c r="C63" s="11"/>
      <c r="D63" s="11"/>
      <c r="E63" s="11"/>
      <c r="F63" s="5">
        <v>134063000</v>
      </c>
      <c r="G63" s="5">
        <v>35460760</v>
      </c>
      <c r="H63" s="5">
        <v>24895505.7</v>
      </c>
      <c r="I63" s="6">
        <f t="shared" si="0"/>
        <v>70.20578718561023</v>
      </c>
    </row>
    <row r="64" spans="1:9" ht="15">
      <c r="A64" s="12" t="s">
        <v>9</v>
      </c>
      <c r="B64" s="12"/>
      <c r="C64" s="12"/>
      <c r="D64" s="12"/>
      <c r="E64" s="12"/>
      <c r="F64" s="5">
        <v>86196729</v>
      </c>
      <c r="G64" s="5">
        <v>20608896</v>
      </c>
      <c r="H64" s="5">
        <v>15948393.29</v>
      </c>
      <c r="I64" s="6">
        <f t="shared" si="0"/>
        <v>77.38596618664096</v>
      </c>
    </row>
    <row r="65" spans="1:9" ht="15">
      <c r="A65" s="13" t="s">
        <v>10</v>
      </c>
      <c r="B65" s="13"/>
      <c r="C65" s="13"/>
      <c r="D65" s="13"/>
      <c r="E65" s="13"/>
      <c r="F65" s="5">
        <v>70653056</v>
      </c>
      <c r="G65" s="5">
        <v>16841836</v>
      </c>
      <c r="H65" s="5">
        <v>13056903.59</v>
      </c>
      <c r="I65" s="6">
        <f t="shared" si="0"/>
        <v>77.5266045222148</v>
      </c>
    </row>
    <row r="66" spans="1:9" ht="15">
      <c r="A66" s="12" t="s">
        <v>13</v>
      </c>
      <c r="B66" s="12"/>
      <c r="C66" s="12"/>
      <c r="D66" s="12"/>
      <c r="E66" s="12"/>
      <c r="F66" s="5">
        <v>14424947</v>
      </c>
      <c r="G66" s="5">
        <v>5599196</v>
      </c>
      <c r="H66" s="5">
        <v>3089949.89</v>
      </c>
      <c r="I66" s="6">
        <f t="shared" si="0"/>
        <v>55.185599682525854</v>
      </c>
    </row>
    <row r="67" spans="1:9" ht="15">
      <c r="A67" s="13" t="s">
        <v>17</v>
      </c>
      <c r="B67" s="13"/>
      <c r="C67" s="13"/>
      <c r="D67" s="13"/>
      <c r="E67" s="13"/>
      <c r="F67" s="5">
        <v>6900755</v>
      </c>
      <c r="G67" s="5">
        <v>3308619</v>
      </c>
      <c r="H67" s="5">
        <v>2201327.07</v>
      </c>
      <c r="I67" s="6">
        <f t="shared" si="0"/>
        <v>66.53310852654838</v>
      </c>
    </row>
    <row r="68" spans="1:9" ht="15">
      <c r="A68" s="13" t="s">
        <v>22</v>
      </c>
      <c r="B68" s="13"/>
      <c r="C68" s="13"/>
      <c r="D68" s="13"/>
      <c r="E68" s="13"/>
      <c r="F68" s="5">
        <v>1043820</v>
      </c>
      <c r="G68" s="5">
        <v>4250</v>
      </c>
      <c r="H68" s="8">
        <v>450</v>
      </c>
      <c r="I68" s="6">
        <f t="shared" si="0"/>
        <v>10.588235294117647</v>
      </c>
    </row>
    <row r="69" spans="1:9" ht="15">
      <c r="A69" s="12" t="s">
        <v>34</v>
      </c>
      <c r="B69" s="12"/>
      <c r="C69" s="12"/>
      <c r="D69" s="12"/>
      <c r="E69" s="12"/>
      <c r="F69" s="5">
        <v>33232482</v>
      </c>
      <c r="G69" s="5">
        <v>9200743</v>
      </c>
      <c r="H69" s="5">
        <v>5831336.82</v>
      </c>
      <c r="I69" s="6">
        <f t="shared" si="0"/>
        <v>63.378977328244034</v>
      </c>
    </row>
    <row r="70" spans="1:9" ht="15">
      <c r="A70" s="11" t="s">
        <v>25</v>
      </c>
      <c r="B70" s="11"/>
      <c r="C70" s="11"/>
      <c r="D70" s="11"/>
      <c r="E70" s="11"/>
      <c r="F70" s="5">
        <v>16105893</v>
      </c>
      <c r="G70" s="5">
        <v>900000</v>
      </c>
      <c r="H70" s="7"/>
      <c r="I70" s="6">
        <f t="shared" si="0"/>
        <v>0</v>
      </c>
    </row>
    <row r="71" spans="1:9" ht="15">
      <c r="A71" s="12" t="s">
        <v>26</v>
      </c>
      <c r="B71" s="12"/>
      <c r="C71" s="12"/>
      <c r="D71" s="12"/>
      <c r="E71" s="12"/>
      <c r="F71" s="5">
        <v>16105893</v>
      </c>
      <c r="G71" s="5">
        <v>900000</v>
      </c>
      <c r="H71" s="7"/>
      <c r="I71" s="6">
        <f aca="true" t="shared" si="1" ref="I71:I134">SUM(H71)/G71*100</f>
        <v>0</v>
      </c>
    </row>
    <row r="72" spans="1:9" ht="15">
      <c r="A72" s="13" t="s">
        <v>28</v>
      </c>
      <c r="B72" s="13"/>
      <c r="C72" s="13"/>
      <c r="D72" s="13"/>
      <c r="E72" s="13"/>
      <c r="F72" s="5">
        <v>4064893</v>
      </c>
      <c r="G72" s="7"/>
      <c r="H72" s="7"/>
      <c r="I72" s="6"/>
    </row>
    <row r="73" spans="1:9" ht="15">
      <c r="A73" s="13" t="s">
        <v>52</v>
      </c>
      <c r="B73" s="13"/>
      <c r="C73" s="13"/>
      <c r="D73" s="13"/>
      <c r="E73" s="13"/>
      <c r="F73" s="5">
        <v>12000000</v>
      </c>
      <c r="G73" s="5">
        <v>900000</v>
      </c>
      <c r="H73" s="7"/>
      <c r="I73" s="6">
        <f t="shared" si="1"/>
        <v>0</v>
      </c>
    </row>
    <row r="74" spans="1:9" ht="30" customHeight="1">
      <c r="A74" s="10" t="s">
        <v>80</v>
      </c>
      <c r="B74" s="10"/>
      <c r="C74" s="10"/>
      <c r="D74" s="10"/>
      <c r="E74" s="10"/>
      <c r="F74" s="5">
        <v>97771984</v>
      </c>
      <c r="G74" s="5">
        <v>29208685</v>
      </c>
      <c r="H74" s="5">
        <v>21242062.83</v>
      </c>
      <c r="I74" s="6">
        <f t="shared" si="1"/>
        <v>72.7251597598454</v>
      </c>
    </row>
    <row r="75" spans="1:9" ht="15">
      <c r="A75" s="11" t="s">
        <v>8</v>
      </c>
      <c r="B75" s="11"/>
      <c r="C75" s="11"/>
      <c r="D75" s="11"/>
      <c r="E75" s="11"/>
      <c r="F75" s="5">
        <v>85115200</v>
      </c>
      <c r="G75" s="5">
        <v>23790141</v>
      </c>
      <c r="H75" s="5">
        <v>17513601.42</v>
      </c>
      <c r="I75" s="6">
        <f t="shared" si="1"/>
        <v>73.61705598970599</v>
      </c>
    </row>
    <row r="76" spans="1:9" ht="15">
      <c r="A76" s="12" t="s">
        <v>9</v>
      </c>
      <c r="B76" s="12"/>
      <c r="C76" s="12"/>
      <c r="D76" s="12"/>
      <c r="E76" s="12"/>
      <c r="F76" s="5">
        <v>57423650</v>
      </c>
      <c r="G76" s="5">
        <v>13858876</v>
      </c>
      <c r="H76" s="5">
        <v>11194769.75</v>
      </c>
      <c r="I76" s="6">
        <f t="shared" si="1"/>
        <v>80.77689525470898</v>
      </c>
    </row>
    <row r="77" spans="1:9" ht="15">
      <c r="A77" s="13" t="s">
        <v>10</v>
      </c>
      <c r="B77" s="13"/>
      <c r="C77" s="13"/>
      <c r="D77" s="13"/>
      <c r="E77" s="13"/>
      <c r="F77" s="5">
        <v>47068566</v>
      </c>
      <c r="G77" s="5">
        <v>11359720</v>
      </c>
      <c r="H77" s="5">
        <v>9168838.76</v>
      </c>
      <c r="I77" s="6">
        <f t="shared" si="1"/>
        <v>80.7135982224914</v>
      </c>
    </row>
    <row r="78" spans="1:9" ht="15">
      <c r="A78" s="12" t="s">
        <v>13</v>
      </c>
      <c r="B78" s="12"/>
      <c r="C78" s="12"/>
      <c r="D78" s="12"/>
      <c r="E78" s="12"/>
      <c r="F78" s="5">
        <v>26267071</v>
      </c>
      <c r="G78" s="5">
        <v>8922386</v>
      </c>
      <c r="H78" s="5">
        <v>5445731.67</v>
      </c>
      <c r="I78" s="6">
        <f t="shared" si="1"/>
        <v>61.03447743686499</v>
      </c>
    </row>
    <row r="79" spans="1:9" ht="15">
      <c r="A79" s="13" t="s">
        <v>17</v>
      </c>
      <c r="B79" s="13"/>
      <c r="C79" s="13"/>
      <c r="D79" s="13"/>
      <c r="E79" s="13"/>
      <c r="F79" s="5">
        <v>7281593</v>
      </c>
      <c r="G79" s="5">
        <v>3212105</v>
      </c>
      <c r="H79" s="5">
        <v>1922228.67</v>
      </c>
      <c r="I79" s="6">
        <f t="shared" si="1"/>
        <v>59.84327006744798</v>
      </c>
    </row>
    <row r="80" spans="1:9" ht="15">
      <c r="A80" s="13" t="s">
        <v>22</v>
      </c>
      <c r="B80" s="13"/>
      <c r="C80" s="13"/>
      <c r="D80" s="13"/>
      <c r="E80" s="13"/>
      <c r="F80" s="5">
        <v>5951892</v>
      </c>
      <c r="G80" s="5">
        <v>2428840</v>
      </c>
      <c r="H80" s="5">
        <v>1686128.33</v>
      </c>
      <c r="I80" s="6">
        <f t="shared" si="1"/>
        <v>69.4211364272657</v>
      </c>
    </row>
    <row r="81" spans="1:9" ht="15">
      <c r="A81" s="12" t="s">
        <v>36</v>
      </c>
      <c r="B81" s="12"/>
      <c r="C81" s="12"/>
      <c r="D81" s="12"/>
      <c r="E81" s="12"/>
      <c r="F81" s="5">
        <v>1395400</v>
      </c>
      <c r="G81" s="5">
        <v>990400</v>
      </c>
      <c r="H81" s="5">
        <v>855400</v>
      </c>
      <c r="I81" s="6">
        <f t="shared" si="1"/>
        <v>86.36914378029078</v>
      </c>
    </row>
    <row r="82" spans="1:9" ht="15">
      <c r="A82" s="11" t="s">
        <v>25</v>
      </c>
      <c r="B82" s="11"/>
      <c r="C82" s="11"/>
      <c r="D82" s="11"/>
      <c r="E82" s="11"/>
      <c r="F82" s="5">
        <v>12656784</v>
      </c>
      <c r="G82" s="5">
        <v>5418544</v>
      </c>
      <c r="H82" s="5">
        <v>3728461.41</v>
      </c>
      <c r="I82" s="6">
        <f t="shared" si="1"/>
        <v>68.8092854833328</v>
      </c>
    </row>
    <row r="83" spans="1:9" ht="15">
      <c r="A83" s="12" t="s">
        <v>26</v>
      </c>
      <c r="B83" s="12"/>
      <c r="C83" s="12"/>
      <c r="D83" s="12"/>
      <c r="E83" s="12"/>
      <c r="F83" s="5">
        <v>2726784</v>
      </c>
      <c r="G83" s="5">
        <v>2706284</v>
      </c>
      <c r="H83" s="5">
        <v>1016202.09</v>
      </c>
      <c r="I83" s="6">
        <f t="shared" si="1"/>
        <v>37.549720945769174</v>
      </c>
    </row>
    <row r="84" spans="1:9" ht="15">
      <c r="A84" s="13" t="s">
        <v>50</v>
      </c>
      <c r="B84" s="13"/>
      <c r="C84" s="13"/>
      <c r="D84" s="13"/>
      <c r="E84" s="13"/>
      <c r="F84" s="7"/>
      <c r="G84" s="7"/>
      <c r="H84" s="7"/>
      <c r="I84" s="6" t="e">
        <f t="shared" si="1"/>
        <v>#DIV/0!</v>
      </c>
    </row>
    <row r="85" spans="1:9" ht="15">
      <c r="A85" s="13" t="s">
        <v>28</v>
      </c>
      <c r="B85" s="13"/>
      <c r="C85" s="13"/>
      <c r="D85" s="13"/>
      <c r="E85" s="13"/>
      <c r="F85" s="5">
        <v>2706284</v>
      </c>
      <c r="G85" s="5">
        <v>2706284</v>
      </c>
      <c r="H85" s="5">
        <v>1016202.09</v>
      </c>
      <c r="I85" s="6">
        <f t="shared" si="1"/>
        <v>37.549720945769174</v>
      </c>
    </row>
    <row r="86" spans="1:9" ht="15">
      <c r="A86" s="12" t="s">
        <v>40</v>
      </c>
      <c r="B86" s="12"/>
      <c r="C86" s="12"/>
      <c r="D86" s="12"/>
      <c r="E86" s="12"/>
      <c r="F86" s="5">
        <v>9930000</v>
      </c>
      <c r="G86" s="5">
        <v>2712260</v>
      </c>
      <c r="H86" s="5">
        <v>2712259.32</v>
      </c>
      <c r="I86" s="6">
        <f t="shared" si="1"/>
        <v>99.99997492865728</v>
      </c>
    </row>
    <row r="87" spans="1:9" ht="38.25" customHeight="1">
      <c r="A87" s="10" t="s">
        <v>81</v>
      </c>
      <c r="B87" s="10"/>
      <c r="C87" s="10"/>
      <c r="D87" s="10"/>
      <c r="E87" s="10"/>
      <c r="F87" s="5">
        <v>321653894</v>
      </c>
      <c r="G87" s="5">
        <v>68451616</v>
      </c>
      <c r="H87" s="5">
        <v>25949579.97</v>
      </c>
      <c r="I87" s="6">
        <f t="shared" si="1"/>
        <v>37.90937524396794</v>
      </c>
    </row>
    <row r="88" spans="1:9" ht="15">
      <c r="A88" s="11" t="s">
        <v>8</v>
      </c>
      <c r="B88" s="11"/>
      <c r="C88" s="11"/>
      <c r="D88" s="11"/>
      <c r="E88" s="11"/>
      <c r="F88" s="5">
        <v>193793594</v>
      </c>
      <c r="G88" s="5">
        <v>47767316</v>
      </c>
      <c r="H88" s="5">
        <v>25129511.18</v>
      </c>
      <c r="I88" s="6">
        <f t="shared" si="1"/>
        <v>52.60817078355417</v>
      </c>
    </row>
    <row r="89" spans="1:9" ht="15">
      <c r="A89" s="12" t="s">
        <v>9</v>
      </c>
      <c r="B89" s="12"/>
      <c r="C89" s="12"/>
      <c r="D89" s="12"/>
      <c r="E89" s="12"/>
      <c r="F89" s="5">
        <v>12964584</v>
      </c>
      <c r="G89" s="5">
        <v>3006800</v>
      </c>
      <c r="H89" s="5">
        <v>2137204.8</v>
      </c>
      <c r="I89" s="6">
        <f t="shared" si="1"/>
        <v>71.07904749235067</v>
      </c>
    </row>
    <row r="90" spans="1:9" ht="15">
      <c r="A90" s="13" t="s">
        <v>10</v>
      </c>
      <c r="B90" s="13"/>
      <c r="C90" s="13"/>
      <c r="D90" s="13"/>
      <c r="E90" s="13"/>
      <c r="F90" s="5">
        <v>10677200</v>
      </c>
      <c r="G90" s="5">
        <v>2464590</v>
      </c>
      <c r="H90" s="5">
        <v>1752834.97</v>
      </c>
      <c r="I90" s="6">
        <f t="shared" si="1"/>
        <v>71.12075314758236</v>
      </c>
    </row>
    <row r="91" spans="1:9" ht="15">
      <c r="A91" s="12" t="s">
        <v>13</v>
      </c>
      <c r="B91" s="12"/>
      <c r="C91" s="12"/>
      <c r="D91" s="12"/>
      <c r="E91" s="12"/>
      <c r="F91" s="5">
        <v>175691978</v>
      </c>
      <c r="G91" s="5">
        <v>43656697</v>
      </c>
      <c r="H91" s="5">
        <v>22284979.54</v>
      </c>
      <c r="I91" s="6">
        <f t="shared" si="1"/>
        <v>51.04595874488626</v>
      </c>
    </row>
    <row r="92" spans="1:9" ht="15">
      <c r="A92" s="13" t="s">
        <v>17</v>
      </c>
      <c r="B92" s="13"/>
      <c r="C92" s="13"/>
      <c r="D92" s="13"/>
      <c r="E92" s="13"/>
      <c r="F92" s="5">
        <v>24825674</v>
      </c>
      <c r="G92" s="5">
        <v>11551454</v>
      </c>
      <c r="H92" s="5">
        <v>10937471.39</v>
      </c>
      <c r="I92" s="6">
        <f t="shared" si="1"/>
        <v>94.68480236340811</v>
      </c>
    </row>
    <row r="93" spans="1:9" ht="15">
      <c r="A93" s="13" t="s">
        <v>22</v>
      </c>
      <c r="B93" s="13"/>
      <c r="C93" s="13"/>
      <c r="D93" s="13"/>
      <c r="E93" s="13"/>
      <c r="F93" s="5">
        <v>360000</v>
      </c>
      <c r="G93" s="5">
        <v>51500</v>
      </c>
      <c r="H93" s="7"/>
      <c r="I93" s="6">
        <f t="shared" si="1"/>
        <v>0</v>
      </c>
    </row>
    <row r="94" spans="1:9" ht="15">
      <c r="A94" s="12" t="s">
        <v>34</v>
      </c>
      <c r="B94" s="12"/>
      <c r="C94" s="12"/>
      <c r="D94" s="12"/>
      <c r="E94" s="12"/>
      <c r="F94" s="5">
        <v>5105000</v>
      </c>
      <c r="G94" s="5">
        <v>1093299</v>
      </c>
      <c r="H94" s="5">
        <v>700462.22</v>
      </c>
      <c r="I94" s="6">
        <f t="shared" si="1"/>
        <v>64.06867837618071</v>
      </c>
    </row>
    <row r="95" spans="1:9" ht="15">
      <c r="A95" s="11" t="s">
        <v>25</v>
      </c>
      <c r="B95" s="11"/>
      <c r="C95" s="11"/>
      <c r="D95" s="11"/>
      <c r="E95" s="11"/>
      <c r="F95" s="5">
        <v>127860300</v>
      </c>
      <c r="G95" s="5">
        <v>20684300</v>
      </c>
      <c r="H95" s="5">
        <v>820068.79</v>
      </c>
      <c r="I95" s="6">
        <f t="shared" si="1"/>
        <v>3.964692012782642</v>
      </c>
    </row>
    <row r="96" spans="1:9" ht="15">
      <c r="A96" s="12" t="s">
        <v>26</v>
      </c>
      <c r="B96" s="12"/>
      <c r="C96" s="12"/>
      <c r="D96" s="12"/>
      <c r="E96" s="12"/>
      <c r="F96" s="5">
        <v>126860300</v>
      </c>
      <c r="G96" s="5">
        <v>20584300</v>
      </c>
      <c r="H96" s="5">
        <v>820068.79</v>
      </c>
      <c r="I96" s="6">
        <f t="shared" si="1"/>
        <v>3.983952769829433</v>
      </c>
    </row>
    <row r="97" spans="1:9" ht="15">
      <c r="A97" s="13" t="s">
        <v>50</v>
      </c>
      <c r="B97" s="13"/>
      <c r="C97" s="13"/>
      <c r="D97" s="13"/>
      <c r="E97" s="13"/>
      <c r="F97" s="5">
        <v>36753656</v>
      </c>
      <c r="G97" s="5">
        <v>3500000</v>
      </c>
      <c r="H97" s="7"/>
      <c r="I97" s="6">
        <f t="shared" si="1"/>
        <v>0</v>
      </c>
    </row>
    <row r="98" spans="1:9" ht="15">
      <c r="A98" s="13" t="s">
        <v>28</v>
      </c>
      <c r="B98" s="13"/>
      <c r="C98" s="13"/>
      <c r="D98" s="13"/>
      <c r="E98" s="13"/>
      <c r="F98" s="5">
        <v>65237144</v>
      </c>
      <c r="G98" s="5">
        <v>15984300</v>
      </c>
      <c r="H98" s="5">
        <v>820068.79</v>
      </c>
      <c r="I98" s="6">
        <f t="shared" si="1"/>
        <v>5.1304642055016485</v>
      </c>
    </row>
    <row r="99" spans="1:9" ht="15">
      <c r="A99" s="13" t="s">
        <v>52</v>
      </c>
      <c r="B99" s="13"/>
      <c r="C99" s="13"/>
      <c r="D99" s="13"/>
      <c r="E99" s="13"/>
      <c r="F99" s="5">
        <v>5240000</v>
      </c>
      <c r="G99" s="7"/>
      <c r="H99" s="7"/>
      <c r="I99" s="6" t="e">
        <f t="shared" si="1"/>
        <v>#DIV/0!</v>
      </c>
    </row>
    <row r="100" spans="1:9" ht="15">
      <c r="A100" s="12" t="s">
        <v>40</v>
      </c>
      <c r="B100" s="12"/>
      <c r="C100" s="12"/>
      <c r="D100" s="12"/>
      <c r="E100" s="12"/>
      <c r="F100" s="5">
        <v>1000000</v>
      </c>
      <c r="G100" s="5">
        <v>100000</v>
      </c>
      <c r="H100" s="7"/>
      <c r="I100" s="6">
        <f t="shared" si="1"/>
        <v>0</v>
      </c>
    </row>
    <row r="101" spans="1:9" ht="47.25" customHeight="1">
      <c r="A101" s="10" t="s">
        <v>82</v>
      </c>
      <c r="B101" s="10"/>
      <c r="C101" s="10"/>
      <c r="D101" s="10"/>
      <c r="E101" s="10"/>
      <c r="F101" s="5">
        <v>67167800</v>
      </c>
      <c r="G101" s="5">
        <v>13036660</v>
      </c>
      <c r="H101" s="5">
        <v>2107513.63</v>
      </c>
      <c r="I101" s="6">
        <f t="shared" si="1"/>
        <v>16.166055032500655</v>
      </c>
    </row>
    <row r="102" spans="1:9" ht="15">
      <c r="A102" s="11" t="s">
        <v>8</v>
      </c>
      <c r="B102" s="11"/>
      <c r="C102" s="11"/>
      <c r="D102" s="11"/>
      <c r="E102" s="11"/>
      <c r="F102" s="5">
        <v>9877800</v>
      </c>
      <c r="G102" s="5">
        <v>2499668</v>
      </c>
      <c r="H102" s="5">
        <v>801047.77</v>
      </c>
      <c r="I102" s="6">
        <f t="shared" si="1"/>
        <v>32.04616653091531</v>
      </c>
    </row>
    <row r="103" spans="1:9" ht="15">
      <c r="A103" s="12" t="s">
        <v>9</v>
      </c>
      <c r="B103" s="12"/>
      <c r="C103" s="12"/>
      <c r="D103" s="12"/>
      <c r="E103" s="12"/>
      <c r="F103" s="5">
        <v>3653656</v>
      </c>
      <c r="G103" s="5">
        <v>779532</v>
      </c>
      <c r="H103" s="5">
        <v>543869.09</v>
      </c>
      <c r="I103" s="6">
        <f t="shared" si="1"/>
        <v>69.7686676108229</v>
      </c>
    </row>
    <row r="104" spans="1:9" ht="15">
      <c r="A104" s="13" t="s">
        <v>10</v>
      </c>
      <c r="B104" s="13"/>
      <c r="C104" s="13"/>
      <c r="D104" s="13"/>
      <c r="E104" s="13"/>
      <c r="F104" s="5">
        <v>2994800</v>
      </c>
      <c r="G104" s="5">
        <v>638960</v>
      </c>
      <c r="H104" s="5">
        <v>447770.33</v>
      </c>
      <c r="I104" s="6">
        <f t="shared" si="1"/>
        <v>70.07799079754602</v>
      </c>
    </row>
    <row r="105" spans="1:9" ht="15">
      <c r="A105" s="12" t="s">
        <v>13</v>
      </c>
      <c r="B105" s="12"/>
      <c r="C105" s="12"/>
      <c r="D105" s="12"/>
      <c r="E105" s="12"/>
      <c r="F105" s="5">
        <v>1714144</v>
      </c>
      <c r="G105" s="5">
        <v>467487</v>
      </c>
      <c r="H105" s="5">
        <v>68349.13</v>
      </c>
      <c r="I105" s="6">
        <f t="shared" si="1"/>
        <v>14.620541319865579</v>
      </c>
    </row>
    <row r="106" spans="1:9" ht="15">
      <c r="A106" s="13" t="s">
        <v>22</v>
      </c>
      <c r="B106" s="13"/>
      <c r="C106" s="13"/>
      <c r="D106" s="13"/>
      <c r="E106" s="13"/>
      <c r="F106" s="5">
        <v>9000</v>
      </c>
      <c r="G106" s="5">
        <v>1300</v>
      </c>
      <c r="H106" s="5">
        <v>1300</v>
      </c>
      <c r="I106" s="6">
        <f t="shared" si="1"/>
        <v>100</v>
      </c>
    </row>
    <row r="107" spans="1:9" ht="15">
      <c r="A107" s="12" t="s">
        <v>34</v>
      </c>
      <c r="B107" s="12"/>
      <c r="C107" s="12"/>
      <c r="D107" s="12"/>
      <c r="E107" s="12"/>
      <c r="F107" s="5">
        <v>3000000</v>
      </c>
      <c r="G107" s="5">
        <v>750000</v>
      </c>
      <c r="H107" s="5">
        <v>188829.55</v>
      </c>
      <c r="I107" s="6">
        <f t="shared" si="1"/>
        <v>25.177273333333332</v>
      </c>
    </row>
    <row r="108" spans="1:9" ht="15">
      <c r="A108" s="12" t="s">
        <v>36</v>
      </c>
      <c r="B108" s="12"/>
      <c r="C108" s="12"/>
      <c r="D108" s="12"/>
      <c r="E108" s="12"/>
      <c r="F108" s="5">
        <v>1500000</v>
      </c>
      <c r="G108" s="5">
        <v>502649</v>
      </c>
      <c r="H108" s="7"/>
      <c r="I108" s="6">
        <f t="shared" si="1"/>
        <v>0</v>
      </c>
    </row>
    <row r="109" spans="1:9" ht="15">
      <c r="A109" s="11" t="s">
        <v>25</v>
      </c>
      <c r="B109" s="11"/>
      <c r="C109" s="11"/>
      <c r="D109" s="11"/>
      <c r="E109" s="11"/>
      <c r="F109" s="5">
        <v>57290000</v>
      </c>
      <c r="G109" s="5">
        <v>10536992</v>
      </c>
      <c r="H109" s="5">
        <v>1306465.86</v>
      </c>
      <c r="I109" s="6">
        <f t="shared" si="1"/>
        <v>12.398850260112185</v>
      </c>
    </row>
    <row r="110" spans="1:9" ht="15">
      <c r="A110" s="12" t="s">
        <v>26</v>
      </c>
      <c r="B110" s="12"/>
      <c r="C110" s="12"/>
      <c r="D110" s="12"/>
      <c r="E110" s="12"/>
      <c r="F110" s="5">
        <v>57090000</v>
      </c>
      <c r="G110" s="5">
        <v>10336992</v>
      </c>
      <c r="H110" s="5">
        <v>1306465.86</v>
      </c>
      <c r="I110" s="6">
        <f t="shared" si="1"/>
        <v>12.638743069550602</v>
      </c>
    </row>
    <row r="111" spans="1:9" ht="15">
      <c r="A111" s="13" t="s">
        <v>52</v>
      </c>
      <c r="B111" s="13"/>
      <c r="C111" s="13"/>
      <c r="D111" s="13"/>
      <c r="E111" s="13"/>
      <c r="F111" s="5">
        <v>57000000</v>
      </c>
      <c r="G111" s="5">
        <v>10291992</v>
      </c>
      <c r="H111" s="5">
        <v>1271478.86</v>
      </c>
      <c r="I111" s="6">
        <f t="shared" si="1"/>
        <v>12.354059933198549</v>
      </c>
    </row>
    <row r="112" spans="1:9" ht="15">
      <c r="A112" s="12" t="s">
        <v>40</v>
      </c>
      <c r="B112" s="12"/>
      <c r="C112" s="12"/>
      <c r="D112" s="12"/>
      <c r="E112" s="12"/>
      <c r="F112" s="5">
        <v>200000</v>
      </c>
      <c r="G112" s="5">
        <v>200000</v>
      </c>
      <c r="H112" s="7"/>
      <c r="I112" s="6">
        <f t="shared" si="1"/>
        <v>0</v>
      </c>
    </row>
    <row r="113" spans="1:9" ht="33" customHeight="1">
      <c r="A113" s="10" t="s">
        <v>83</v>
      </c>
      <c r="B113" s="10"/>
      <c r="C113" s="10"/>
      <c r="D113" s="10"/>
      <c r="E113" s="10"/>
      <c r="F113" s="5">
        <v>91149164</v>
      </c>
      <c r="G113" s="5">
        <v>3263513</v>
      </c>
      <c r="H113" s="5">
        <v>435549.26</v>
      </c>
      <c r="I113" s="6">
        <f t="shared" si="1"/>
        <v>13.346024973701653</v>
      </c>
    </row>
    <row r="114" spans="1:9" ht="15">
      <c r="A114" s="11" t="s">
        <v>8</v>
      </c>
      <c r="B114" s="11"/>
      <c r="C114" s="11"/>
      <c r="D114" s="11"/>
      <c r="E114" s="11"/>
      <c r="F114" s="5">
        <v>3332100</v>
      </c>
      <c r="G114" s="5">
        <v>658513</v>
      </c>
      <c r="H114" s="5">
        <v>435549.26</v>
      </c>
      <c r="I114" s="6">
        <f t="shared" si="1"/>
        <v>66.14133054320872</v>
      </c>
    </row>
    <row r="115" spans="1:9" ht="15">
      <c r="A115" s="12" t="s">
        <v>9</v>
      </c>
      <c r="B115" s="12"/>
      <c r="C115" s="12"/>
      <c r="D115" s="12"/>
      <c r="E115" s="12"/>
      <c r="F115" s="5">
        <v>2861482</v>
      </c>
      <c r="G115" s="5">
        <v>555784</v>
      </c>
      <c r="H115" s="5">
        <v>416959.77</v>
      </c>
      <c r="I115" s="6">
        <f t="shared" si="1"/>
        <v>75.02190959077627</v>
      </c>
    </row>
    <row r="116" spans="1:9" ht="15">
      <c r="A116" s="13" t="s">
        <v>10</v>
      </c>
      <c r="B116" s="13"/>
      <c r="C116" s="13"/>
      <c r="D116" s="13"/>
      <c r="E116" s="13"/>
      <c r="F116" s="5">
        <v>2343800</v>
      </c>
      <c r="G116" s="5">
        <v>453884</v>
      </c>
      <c r="H116" s="5">
        <v>341588.81</v>
      </c>
      <c r="I116" s="6">
        <f t="shared" si="1"/>
        <v>75.2590551770937</v>
      </c>
    </row>
    <row r="117" spans="1:9" ht="15">
      <c r="A117" s="12" t="s">
        <v>13</v>
      </c>
      <c r="B117" s="12"/>
      <c r="C117" s="12"/>
      <c r="D117" s="12"/>
      <c r="E117" s="12"/>
      <c r="F117" s="5">
        <v>470018</v>
      </c>
      <c r="G117" s="5">
        <v>102579</v>
      </c>
      <c r="H117" s="5">
        <v>18589.49</v>
      </c>
      <c r="I117" s="6">
        <f t="shared" si="1"/>
        <v>18.122120511995636</v>
      </c>
    </row>
    <row r="118" spans="1:9" ht="15">
      <c r="A118" s="13" t="s">
        <v>17</v>
      </c>
      <c r="B118" s="13"/>
      <c r="C118" s="13"/>
      <c r="D118" s="13"/>
      <c r="E118" s="13"/>
      <c r="F118" s="5">
        <v>98241</v>
      </c>
      <c r="G118" s="5">
        <v>26073</v>
      </c>
      <c r="H118" s="5">
        <v>8651.95</v>
      </c>
      <c r="I118" s="6">
        <f t="shared" si="1"/>
        <v>33.18356153875657</v>
      </c>
    </row>
    <row r="119" spans="1:9" ht="15">
      <c r="A119" s="13" t="s">
        <v>22</v>
      </c>
      <c r="B119" s="13"/>
      <c r="C119" s="13"/>
      <c r="D119" s="13"/>
      <c r="E119" s="13"/>
      <c r="F119" s="5">
        <v>9000</v>
      </c>
      <c r="G119" s="5">
        <v>9000</v>
      </c>
      <c r="H119" s="7"/>
      <c r="I119" s="6">
        <f t="shared" si="1"/>
        <v>0</v>
      </c>
    </row>
    <row r="120" spans="1:9" ht="15">
      <c r="A120" s="11" t="s">
        <v>25</v>
      </c>
      <c r="B120" s="11"/>
      <c r="C120" s="11"/>
      <c r="D120" s="11"/>
      <c r="E120" s="11"/>
      <c r="F120" s="5">
        <v>87817064</v>
      </c>
      <c r="G120" s="5">
        <v>2605000</v>
      </c>
      <c r="H120" s="7"/>
      <c r="I120" s="6">
        <f t="shared" si="1"/>
        <v>0</v>
      </c>
    </row>
    <row r="121" spans="1:9" ht="15">
      <c r="A121" s="12" t="s">
        <v>26</v>
      </c>
      <c r="B121" s="12"/>
      <c r="C121" s="12"/>
      <c r="D121" s="12"/>
      <c r="E121" s="12"/>
      <c r="F121" s="5">
        <v>87817064</v>
      </c>
      <c r="G121" s="5">
        <v>2605000</v>
      </c>
      <c r="H121" s="7"/>
      <c r="I121" s="6">
        <f t="shared" si="1"/>
        <v>0</v>
      </c>
    </row>
    <row r="122" spans="1:9" ht="15">
      <c r="A122" s="13" t="s">
        <v>50</v>
      </c>
      <c r="B122" s="13"/>
      <c r="C122" s="13"/>
      <c r="D122" s="13"/>
      <c r="E122" s="13"/>
      <c r="F122" s="5">
        <v>49033157</v>
      </c>
      <c r="G122" s="5">
        <v>190000</v>
      </c>
      <c r="H122" s="7"/>
      <c r="I122" s="6">
        <f t="shared" si="1"/>
        <v>0</v>
      </c>
    </row>
    <row r="123" spans="1:9" ht="15">
      <c r="A123" s="13" t="s">
        <v>28</v>
      </c>
      <c r="B123" s="13"/>
      <c r="C123" s="13"/>
      <c r="D123" s="13"/>
      <c r="E123" s="13"/>
      <c r="F123" s="5">
        <v>29349407</v>
      </c>
      <c r="G123" s="5">
        <v>2415000</v>
      </c>
      <c r="H123" s="7"/>
      <c r="I123" s="6">
        <f t="shared" si="1"/>
        <v>0</v>
      </c>
    </row>
    <row r="124" spans="1:9" ht="15">
      <c r="A124" s="13" t="s">
        <v>52</v>
      </c>
      <c r="B124" s="13"/>
      <c r="C124" s="13"/>
      <c r="D124" s="13"/>
      <c r="E124" s="13"/>
      <c r="F124" s="5">
        <v>9230000</v>
      </c>
      <c r="G124" s="7"/>
      <c r="H124" s="7"/>
      <c r="I124" s="6"/>
    </row>
    <row r="125" spans="1:9" ht="39" customHeight="1">
      <c r="A125" s="10" t="s">
        <v>84</v>
      </c>
      <c r="B125" s="10"/>
      <c r="C125" s="10"/>
      <c r="D125" s="10"/>
      <c r="E125" s="10"/>
      <c r="F125" s="5">
        <v>15182000</v>
      </c>
      <c r="G125" s="5">
        <v>896623</v>
      </c>
      <c r="H125" s="5">
        <v>682634.9</v>
      </c>
      <c r="I125" s="6">
        <f t="shared" si="1"/>
        <v>76.1339938859476</v>
      </c>
    </row>
    <row r="126" spans="1:9" ht="15">
      <c r="A126" s="11" t="s">
        <v>8</v>
      </c>
      <c r="B126" s="11"/>
      <c r="C126" s="11"/>
      <c r="D126" s="11"/>
      <c r="E126" s="11"/>
      <c r="F126" s="5">
        <v>14667000</v>
      </c>
      <c r="G126" s="5">
        <v>896623</v>
      </c>
      <c r="H126" s="5">
        <v>682634.9</v>
      </c>
      <c r="I126" s="6">
        <f t="shared" si="1"/>
        <v>76.1339938859476</v>
      </c>
    </row>
    <row r="127" spans="1:9" ht="15">
      <c r="A127" s="12" t="s">
        <v>9</v>
      </c>
      <c r="B127" s="12"/>
      <c r="C127" s="12"/>
      <c r="D127" s="12"/>
      <c r="E127" s="12"/>
      <c r="F127" s="5">
        <v>6205529</v>
      </c>
      <c r="G127" s="5">
        <v>823023</v>
      </c>
      <c r="H127" s="5">
        <v>639245.02</v>
      </c>
      <c r="I127" s="6">
        <f t="shared" si="1"/>
        <v>77.67037130189559</v>
      </c>
    </row>
    <row r="128" spans="1:9" ht="15">
      <c r="A128" s="13" t="s">
        <v>10</v>
      </c>
      <c r="B128" s="13"/>
      <c r="C128" s="13"/>
      <c r="D128" s="13"/>
      <c r="E128" s="13"/>
      <c r="F128" s="5">
        <v>5078200</v>
      </c>
      <c r="G128" s="5">
        <v>667230</v>
      </c>
      <c r="H128" s="5">
        <v>518184.61</v>
      </c>
      <c r="I128" s="6">
        <f t="shared" si="1"/>
        <v>77.66206705333992</v>
      </c>
    </row>
    <row r="129" spans="1:9" ht="15">
      <c r="A129" s="12" t="s">
        <v>13</v>
      </c>
      <c r="B129" s="12"/>
      <c r="C129" s="12"/>
      <c r="D129" s="12"/>
      <c r="E129" s="12"/>
      <c r="F129" s="5">
        <v>8461471</v>
      </c>
      <c r="G129" s="5">
        <v>73600</v>
      </c>
      <c r="H129" s="5">
        <v>43389.88</v>
      </c>
      <c r="I129" s="6">
        <f t="shared" si="1"/>
        <v>58.953641304347826</v>
      </c>
    </row>
    <row r="130" spans="1:9" ht="15">
      <c r="A130" s="13" t="s">
        <v>22</v>
      </c>
      <c r="B130" s="13"/>
      <c r="C130" s="13"/>
      <c r="D130" s="13"/>
      <c r="E130" s="13"/>
      <c r="F130" s="5">
        <v>6500000</v>
      </c>
      <c r="G130" s="7"/>
      <c r="H130" s="7"/>
      <c r="I130" s="6"/>
    </row>
    <row r="131" spans="1:9" ht="15">
      <c r="A131" s="11" t="s">
        <v>25</v>
      </c>
      <c r="B131" s="11"/>
      <c r="C131" s="11"/>
      <c r="D131" s="11"/>
      <c r="E131" s="11"/>
      <c r="F131" s="5">
        <v>515000</v>
      </c>
      <c r="G131" s="7"/>
      <c r="H131" s="7"/>
      <c r="I131" s="6"/>
    </row>
    <row r="132" spans="1:9" ht="15">
      <c r="A132" s="12" t="s">
        <v>26</v>
      </c>
      <c r="B132" s="12"/>
      <c r="C132" s="12"/>
      <c r="D132" s="12"/>
      <c r="E132" s="12"/>
      <c r="F132" s="5">
        <v>515000</v>
      </c>
      <c r="G132" s="7"/>
      <c r="H132" s="7"/>
      <c r="I132" s="6"/>
    </row>
    <row r="133" spans="1:9" ht="35.25" customHeight="1">
      <c r="A133" s="10" t="s">
        <v>85</v>
      </c>
      <c r="B133" s="10"/>
      <c r="C133" s="10"/>
      <c r="D133" s="10"/>
      <c r="E133" s="10"/>
      <c r="F133" s="5">
        <v>2622100</v>
      </c>
      <c r="G133" s="5">
        <v>706334</v>
      </c>
      <c r="H133" s="5">
        <v>459937.75</v>
      </c>
      <c r="I133" s="6">
        <f t="shared" si="1"/>
        <v>65.11618441134081</v>
      </c>
    </row>
    <row r="134" spans="1:9" ht="15">
      <c r="A134" s="11" t="s">
        <v>8</v>
      </c>
      <c r="B134" s="11"/>
      <c r="C134" s="11"/>
      <c r="D134" s="11"/>
      <c r="E134" s="11"/>
      <c r="F134" s="5">
        <v>2459100</v>
      </c>
      <c r="G134" s="5">
        <v>603834</v>
      </c>
      <c r="H134" s="5">
        <v>368009.75</v>
      </c>
      <c r="I134" s="6">
        <f t="shared" si="1"/>
        <v>60.94551648300693</v>
      </c>
    </row>
    <row r="135" spans="1:9" ht="15">
      <c r="A135" s="12" t="s">
        <v>9</v>
      </c>
      <c r="B135" s="12"/>
      <c r="C135" s="12"/>
      <c r="D135" s="12"/>
      <c r="E135" s="12"/>
      <c r="F135" s="5">
        <v>1894760</v>
      </c>
      <c r="G135" s="5">
        <v>409477</v>
      </c>
      <c r="H135" s="5">
        <v>278084.91</v>
      </c>
      <c r="I135" s="6">
        <f aca="true" t="shared" si="2" ref="I135:I198">SUM(H135)/G135*100</f>
        <v>67.91221729181369</v>
      </c>
    </row>
    <row r="136" spans="1:9" ht="15">
      <c r="A136" s="13" t="s">
        <v>10</v>
      </c>
      <c r="B136" s="13"/>
      <c r="C136" s="13"/>
      <c r="D136" s="13"/>
      <c r="E136" s="13"/>
      <c r="F136" s="5">
        <v>1562500</v>
      </c>
      <c r="G136" s="5">
        <v>337030</v>
      </c>
      <c r="H136" s="5">
        <v>229924.44</v>
      </c>
      <c r="I136" s="6">
        <f t="shared" si="2"/>
        <v>68.22076373023172</v>
      </c>
    </row>
    <row r="137" spans="1:9" ht="15">
      <c r="A137" s="12" t="s">
        <v>13</v>
      </c>
      <c r="B137" s="12"/>
      <c r="C137" s="12"/>
      <c r="D137" s="12"/>
      <c r="E137" s="12"/>
      <c r="F137" s="5">
        <v>563840</v>
      </c>
      <c r="G137" s="5">
        <v>193857</v>
      </c>
      <c r="H137" s="5">
        <v>89923.52</v>
      </c>
      <c r="I137" s="6">
        <f t="shared" si="2"/>
        <v>46.38652202396612</v>
      </c>
    </row>
    <row r="138" spans="1:9" ht="15">
      <c r="A138" s="13" t="s">
        <v>17</v>
      </c>
      <c r="B138" s="13"/>
      <c r="C138" s="13"/>
      <c r="D138" s="13"/>
      <c r="E138" s="13"/>
      <c r="F138" s="5">
        <v>75560</v>
      </c>
      <c r="G138" s="5">
        <v>23497</v>
      </c>
      <c r="H138" s="5">
        <v>11343.93</v>
      </c>
      <c r="I138" s="6">
        <f t="shared" si="2"/>
        <v>48.27820572839086</v>
      </c>
    </row>
    <row r="139" spans="1:9" ht="15">
      <c r="A139" s="13" t="s">
        <v>22</v>
      </c>
      <c r="B139" s="13"/>
      <c r="C139" s="13"/>
      <c r="D139" s="13"/>
      <c r="E139" s="13"/>
      <c r="F139" s="5">
        <v>8200</v>
      </c>
      <c r="G139" s="5">
        <v>1300</v>
      </c>
      <c r="H139" s="5">
        <v>1300</v>
      </c>
      <c r="I139" s="6">
        <f t="shared" si="2"/>
        <v>100</v>
      </c>
    </row>
    <row r="140" spans="1:9" ht="15">
      <c r="A140" s="11" t="s">
        <v>25</v>
      </c>
      <c r="B140" s="11"/>
      <c r="C140" s="11"/>
      <c r="D140" s="11"/>
      <c r="E140" s="11"/>
      <c r="F140" s="5">
        <v>163000</v>
      </c>
      <c r="G140" s="5">
        <v>102500</v>
      </c>
      <c r="H140" s="5">
        <v>91928</v>
      </c>
      <c r="I140" s="6">
        <f t="shared" si="2"/>
        <v>89.68585365853659</v>
      </c>
    </row>
    <row r="141" spans="1:9" ht="15">
      <c r="A141" s="12" t="s">
        <v>26</v>
      </c>
      <c r="B141" s="12"/>
      <c r="C141" s="12"/>
      <c r="D141" s="12"/>
      <c r="E141" s="12"/>
      <c r="F141" s="5">
        <v>163000</v>
      </c>
      <c r="G141" s="5">
        <v>102500</v>
      </c>
      <c r="H141" s="5">
        <v>91928</v>
      </c>
      <c r="I141" s="6">
        <f t="shared" si="2"/>
        <v>89.68585365853659</v>
      </c>
    </row>
    <row r="142" spans="1:9" ht="30.75" customHeight="1">
      <c r="A142" s="10" t="s">
        <v>86</v>
      </c>
      <c r="B142" s="10"/>
      <c r="C142" s="10"/>
      <c r="D142" s="10"/>
      <c r="E142" s="10"/>
      <c r="F142" s="5">
        <v>14142600</v>
      </c>
      <c r="G142" s="5">
        <v>2821773</v>
      </c>
      <c r="H142" s="5">
        <v>1811442.84</v>
      </c>
      <c r="I142" s="6">
        <f t="shared" si="2"/>
        <v>64.19520067702115</v>
      </c>
    </row>
    <row r="143" spans="1:9" ht="15">
      <c r="A143" s="11" t="s">
        <v>8</v>
      </c>
      <c r="B143" s="11"/>
      <c r="C143" s="11"/>
      <c r="D143" s="11"/>
      <c r="E143" s="11"/>
      <c r="F143" s="5">
        <v>13142600</v>
      </c>
      <c r="G143" s="5">
        <v>2821773</v>
      </c>
      <c r="H143" s="5">
        <v>1811442.84</v>
      </c>
      <c r="I143" s="6">
        <f t="shared" si="2"/>
        <v>64.19520067702115</v>
      </c>
    </row>
    <row r="144" spans="1:9" ht="15">
      <c r="A144" s="12" t="s">
        <v>9</v>
      </c>
      <c r="B144" s="12"/>
      <c r="C144" s="12"/>
      <c r="D144" s="12"/>
      <c r="E144" s="12"/>
      <c r="F144" s="5">
        <v>3494812</v>
      </c>
      <c r="G144" s="5">
        <v>841361</v>
      </c>
      <c r="H144" s="5">
        <v>580214.7</v>
      </c>
      <c r="I144" s="6">
        <f t="shared" si="2"/>
        <v>68.96144461176593</v>
      </c>
    </row>
    <row r="145" spans="1:9" ht="15">
      <c r="A145" s="13" t="s">
        <v>10</v>
      </c>
      <c r="B145" s="13"/>
      <c r="C145" s="13"/>
      <c r="D145" s="13"/>
      <c r="E145" s="13"/>
      <c r="F145" s="5">
        <v>2864600</v>
      </c>
      <c r="G145" s="5">
        <v>689640</v>
      </c>
      <c r="H145" s="5">
        <v>475585.82</v>
      </c>
      <c r="I145" s="6">
        <f t="shared" si="2"/>
        <v>68.96146105214315</v>
      </c>
    </row>
    <row r="146" spans="1:9" ht="15">
      <c r="A146" s="12" t="s">
        <v>13</v>
      </c>
      <c r="B146" s="12"/>
      <c r="C146" s="12"/>
      <c r="D146" s="12"/>
      <c r="E146" s="12"/>
      <c r="F146" s="5">
        <v>9639169</v>
      </c>
      <c r="G146" s="5">
        <v>1978329</v>
      </c>
      <c r="H146" s="5">
        <v>1229975.21</v>
      </c>
      <c r="I146" s="6">
        <f t="shared" si="2"/>
        <v>62.17242986378908</v>
      </c>
    </row>
    <row r="147" spans="1:9" ht="15">
      <c r="A147" s="13" t="s">
        <v>17</v>
      </c>
      <c r="B147" s="13"/>
      <c r="C147" s="13"/>
      <c r="D147" s="13"/>
      <c r="E147" s="13"/>
      <c r="F147" s="5">
        <v>109633</v>
      </c>
      <c r="G147" s="5">
        <v>55743</v>
      </c>
      <c r="H147" s="5">
        <v>32022.12</v>
      </c>
      <c r="I147" s="6">
        <f t="shared" si="2"/>
        <v>57.4459932188795</v>
      </c>
    </row>
    <row r="148" spans="1:9" ht="15">
      <c r="A148" s="13" t="s">
        <v>22</v>
      </c>
      <c r="B148" s="13"/>
      <c r="C148" s="13"/>
      <c r="D148" s="13"/>
      <c r="E148" s="13"/>
      <c r="F148" s="8">
        <v>700</v>
      </c>
      <c r="G148" s="7"/>
      <c r="H148" s="7"/>
      <c r="I148" s="6"/>
    </row>
    <row r="149" spans="1:9" ht="15">
      <c r="A149" s="11" t="s">
        <v>25</v>
      </c>
      <c r="B149" s="11"/>
      <c r="C149" s="11"/>
      <c r="D149" s="11"/>
      <c r="E149" s="11"/>
      <c r="F149" s="5">
        <v>1000000</v>
      </c>
      <c r="G149" s="7"/>
      <c r="H149" s="7"/>
      <c r="I149" s="6"/>
    </row>
    <row r="150" spans="1:9" ht="15">
      <c r="A150" s="12" t="s">
        <v>26</v>
      </c>
      <c r="B150" s="12"/>
      <c r="C150" s="12"/>
      <c r="D150" s="12"/>
      <c r="E150" s="12"/>
      <c r="F150" s="5">
        <v>460000</v>
      </c>
      <c r="G150" s="7"/>
      <c r="H150" s="7"/>
      <c r="I150" s="6"/>
    </row>
    <row r="151" spans="1:9" ht="15">
      <c r="A151" s="13" t="s">
        <v>52</v>
      </c>
      <c r="B151" s="13"/>
      <c r="C151" s="13"/>
      <c r="D151" s="13"/>
      <c r="E151" s="13"/>
      <c r="F151" s="7"/>
      <c r="G151" s="7"/>
      <c r="H151" s="7"/>
      <c r="I151" s="6"/>
    </row>
    <row r="152" spans="1:9" ht="15">
      <c r="A152" s="12" t="s">
        <v>40</v>
      </c>
      <c r="B152" s="12"/>
      <c r="C152" s="12"/>
      <c r="D152" s="12"/>
      <c r="E152" s="12"/>
      <c r="F152" s="5">
        <v>540000</v>
      </c>
      <c r="G152" s="7"/>
      <c r="H152" s="7"/>
      <c r="I152" s="6"/>
    </row>
    <row r="153" spans="1:9" ht="43.5" customHeight="1">
      <c r="A153" s="10" t="s">
        <v>87</v>
      </c>
      <c r="B153" s="10"/>
      <c r="C153" s="10"/>
      <c r="D153" s="10"/>
      <c r="E153" s="10"/>
      <c r="F153" s="5">
        <v>3324900</v>
      </c>
      <c r="G153" s="5">
        <v>825100</v>
      </c>
      <c r="H153" s="5">
        <v>475408.96</v>
      </c>
      <c r="I153" s="6">
        <f t="shared" si="2"/>
        <v>57.61834444309781</v>
      </c>
    </row>
    <row r="154" spans="1:9" ht="15">
      <c r="A154" s="11" t="s">
        <v>8</v>
      </c>
      <c r="B154" s="11"/>
      <c r="C154" s="11"/>
      <c r="D154" s="11"/>
      <c r="E154" s="11"/>
      <c r="F154" s="5">
        <v>3263400</v>
      </c>
      <c r="G154" s="5">
        <v>763600</v>
      </c>
      <c r="H154" s="5">
        <v>475408.96</v>
      </c>
      <c r="I154" s="6">
        <f t="shared" si="2"/>
        <v>62.258899947616555</v>
      </c>
    </row>
    <row r="155" spans="1:9" ht="15">
      <c r="A155" s="12" t="s">
        <v>9</v>
      </c>
      <c r="B155" s="12"/>
      <c r="C155" s="12"/>
      <c r="D155" s="12"/>
      <c r="E155" s="12"/>
      <c r="F155" s="5">
        <v>2852226</v>
      </c>
      <c r="G155" s="5">
        <v>668177</v>
      </c>
      <c r="H155" s="5">
        <v>452998.45</v>
      </c>
      <c r="I155" s="6">
        <f t="shared" si="2"/>
        <v>67.79617526493729</v>
      </c>
    </row>
    <row r="156" spans="1:9" ht="15">
      <c r="A156" s="13" t="s">
        <v>10</v>
      </c>
      <c r="B156" s="13"/>
      <c r="C156" s="13"/>
      <c r="D156" s="13"/>
      <c r="E156" s="13"/>
      <c r="F156" s="5">
        <v>2343800</v>
      </c>
      <c r="G156" s="5">
        <v>549750</v>
      </c>
      <c r="H156" s="5">
        <v>372598.62</v>
      </c>
      <c r="I156" s="6">
        <f t="shared" si="2"/>
        <v>67.77601091405184</v>
      </c>
    </row>
    <row r="157" spans="1:9" ht="15">
      <c r="A157" s="12" t="s">
        <v>13</v>
      </c>
      <c r="B157" s="12"/>
      <c r="C157" s="12"/>
      <c r="D157" s="12"/>
      <c r="E157" s="12"/>
      <c r="F157" s="5">
        <v>354142</v>
      </c>
      <c r="G157" s="5">
        <v>83665</v>
      </c>
      <c r="H157" s="5">
        <v>21527.67</v>
      </c>
      <c r="I157" s="6">
        <f t="shared" si="2"/>
        <v>25.730795434171995</v>
      </c>
    </row>
    <row r="158" spans="1:9" ht="15">
      <c r="A158" s="13" t="s">
        <v>22</v>
      </c>
      <c r="B158" s="13"/>
      <c r="C158" s="13"/>
      <c r="D158" s="13"/>
      <c r="E158" s="13"/>
      <c r="F158" s="5">
        <v>1500</v>
      </c>
      <c r="G158" s="7"/>
      <c r="H158" s="7"/>
      <c r="I158" s="6"/>
    </row>
    <row r="159" spans="1:9" ht="15">
      <c r="A159" s="11" t="s">
        <v>25</v>
      </c>
      <c r="B159" s="11"/>
      <c r="C159" s="11"/>
      <c r="D159" s="11"/>
      <c r="E159" s="11"/>
      <c r="F159" s="5">
        <v>61500</v>
      </c>
      <c r="G159" s="5">
        <v>61500</v>
      </c>
      <c r="H159" s="7"/>
      <c r="I159" s="6">
        <f t="shared" si="2"/>
        <v>0</v>
      </c>
    </row>
    <row r="160" spans="1:9" ht="15">
      <c r="A160" s="12" t="s">
        <v>26</v>
      </c>
      <c r="B160" s="12"/>
      <c r="C160" s="12"/>
      <c r="D160" s="12"/>
      <c r="E160" s="12"/>
      <c r="F160" s="5">
        <v>61500</v>
      </c>
      <c r="G160" s="5">
        <v>61500</v>
      </c>
      <c r="H160" s="7"/>
      <c r="I160" s="6">
        <f t="shared" si="2"/>
        <v>0</v>
      </c>
    </row>
    <row r="161" spans="1:9" ht="45.75" customHeight="1">
      <c r="A161" s="10" t="s">
        <v>88</v>
      </c>
      <c r="B161" s="10"/>
      <c r="C161" s="10"/>
      <c r="D161" s="10"/>
      <c r="E161" s="10"/>
      <c r="F161" s="5">
        <v>11323900</v>
      </c>
      <c r="G161" s="5">
        <v>2158390</v>
      </c>
      <c r="H161" s="5">
        <v>1268682.11</v>
      </c>
      <c r="I161" s="6">
        <f t="shared" si="2"/>
        <v>58.77909506622993</v>
      </c>
    </row>
    <row r="162" spans="1:9" ht="15">
      <c r="A162" s="11" t="s">
        <v>8</v>
      </c>
      <c r="B162" s="11"/>
      <c r="C162" s="11"/>
      <c r="D162" s="11"/>
      <c r="E162" s="11"/>
      <c r="F162" s="5">
        <v>8398900</v>
      </c>
      <c r="G162" s="5">
        <v>2158390</v>
      </c>
      <c r="H162" s="5">
        <v>1268682.11</v>
      </c>
      <c r="I162" s="6">
        <f t="shared" si="2"/>
        <v>58.77909506622993</v>
      </c>
    </row>
    <row r="163" spans="1:9" ht="15">
      <c r="A163" s="12" t="s">
        <v>9</v>
      </c>
      <c r="B163" s="12"/>
      <c r="C163" s="12"/>
      <c r="D163" s="12"/>
      <c r="E163" s="12"/>
      <c r="F163" s="5">
        <v>7313752</v>
      </c>
      <c r="G163" s="5">
        <v>1666692</v>
      </c>
      <c r="H163" s="5">
        <v>1219572.18</v>
      </c>
      <c r="I163" s="6">
        <f t="shared" si="2"/>
        <v>73.17321856707778</v>
      </c>
    </row>
    <row r="164" spans="1:9" ht="15">
      <c r="A164" s="13" t="s">
        <v>10</v>
      </c>
      <c r="B164" s="13"/>
      <c r="C164" s="13"/>
      <c r="D164" s="13"/>
      <c r="E164" s="13"/>
      <c r="F164" s="5">
        <v>5989700</v>
      </c>
      <c r="G164" s="5">
        <v>1366140</v>
      </c>
      <c r="H164" s="5">
        <v>1008706.92</v>
      </c>
      <c r="I164" s="6">
        <f t="shared" si="2"/>
        <v>73.83627739470333</v>
      </c>
    </row>
    <row r="165" spans="1:9" ht="15">
      <c r="A165" s="12" t="s">
        <v>13</v>
      </c>
      <c r="B165" s="12"/>
      <c r="C165" s="12"/>
      <c r="D165" s="12"/>
      <c r="E165" s="12"/>
      <c r="F165" s="5">
        <v>1067728</v>
      </c>
      <c r="G165" s="5">
        <v>474278</v>
      </c>
      <c r="H165" s="5">
        <v>47478.05</v>
      </c>
      <c r="I165" s="6">
        <f t="shared" si="2"/>
        <v>10.010595051847229</v>
      </c>
    </row>
    <row r="166" spans="1:9" ht="15">
      <c r="A166" s="13" t="s">
        <v>22</v>
      </c>
      <c r="B166" s="13"/>
      <c r="C166" s="13"/>
      <c r="D166" s="13"/>
      <c r="E166" s="13"/>
      <c r="F166" s="5">
        <v>17000</v>
      </c>
      <c r="G166" s="5">
        <v>6000</v>
      </c>
      <c r="H166" s="7"/>
      <c r="I166" s="6">
        <f t="shared" si="2"/>
        <v>0</v>
      </c>
    </row>
    <row r="167" spans="1:9" ht="15">
      <c r="A167" s="11" t="s">
        <v>25</v>
      </c>
      <c r="B167" s="11"/>
      <c r="C167" s="11"/>
      <c r="D167" s="11"/>
      <c r="E167" s="11"/>
      <c r="F167" s="5">
        <v>2925000</v>
      </c>
      <c r="G167" s="7"/>
      <c r="H167" s="7"/>
      <c r="I167" s="6"/>
    </row>
    <row r="168" spans="1:9" ht="15">
      <c r="A168" s="12" t="s">
        <v>26</v>
      </c>
      <c r="B168" s="12"/>
      <c r="C168" s="12"/>
      <c r="D168" s="12"/>
      <c r="E168" s="12"/>
      <c r="F168" s="5">
        <v>2925000</v>
      </c>
      <c r="G168" s="7"/>
      <c r="H168" s="7"/>
      <c r="I168" s="6"/>
    </row>
    <row r="169" spans="1:9" ht="27.75" customHeight="1">
      <c r="A169" s="10" t="s">
        <v>89</v>
      </c>
      <c r="B169" s="10"/>
      <c r="C169" s="10"/>
      <c r="D169" s="10"/>
      <c r="E169" s="10"/>
      <c r="F169" s="5">
        <v>8550800</v>
      </c>
      <c r="G169" s="5">
        <v>2541633</v>
      </c>
      <c r="H169" s="5">
        <v>863253.11</v>
      </c>
      <c r="I169" s="6">
        <f t="shared" si="2"/>
        <v>33.964506677399925</v>
      </c>
    </row>
    <row r="170" spans="1:9" ht="15">
      <c r="A170" s="11" t="s">
        <v>8</v>
      </c>
      <c r="B170" s="11"/>
      <c r="C170" s="11"/>
      <c r="D170" s="11"/>
      <c r="E170" s="11"/>
      <c r="F170" s="5">
        <v>8241700</v>
      </c>
      <c r="G170" s="5">
        <v>2381633</v>
      </c>
      <c r="H170" s="5">
        <v>863253.11</v>
      </c>
      <c r="I170" s="6">
        <f t="shared" si="2"/>
        <v>36.24626926146892</v>
      </c>
    </row>
    <row r="171" spans="1:9" ht="15">
      <c r="A171" s="12" t="s">
        <v>9</v>
      </c>
      <c r="B171" s="12"/>
      <c r="C171" s="12"/>
      <c r="D171" s="12"/>
      <c r="E171" s="12"/>
      <c r="F171" s="5">
        <v>4924530</v>
      </c>
      <c r="G171" s="5">
        <v>1002133</v>
      </c>
      <c r="H171" s="5">
        <v>794632.62</v>
      </c>
      <c r="I171" s="6">
        <f t="shared" si="2"/>
        <v>79.29412762577422</v>
      </c>
    </row>
    <row r="172" spans="1:9" ht="15">
      <c r="A172" s="13" t="s">
        <v>10</v>
      </c>
      <c r="B172" s="13"/>
      <c r="C172" s="13"/>
      <c r="D172" s="13"/>
      <c r="E172" s="13"/>
      <c r="F172" s="5">
        <v>4036500</v>
      </c>
      <c r="G172" s="5">
        <v>821420</v>
      </c>
      <c r="H172" s="5">
        <v>650614.79</v>
      </c>
      <c r="I172" s="6">
        <f t="shared" si="2"/>
        <v>79.20610528109859</v>
      </c>
    </row>
    <row r="173" spans="1:9" ht="15">
      <c r="A173" s="12" t="s">
        <v>13</v>
      </c>
      <c r="B173" s="12"/>
      <c r="C173" s="12"/>
      <c r="D173" s="12"/>
      <c r="E173" s="12"/>
      <c r="F173" s="5">
        <v>3317170</v>
      </c>
      <c r="G173" s="5">
        <v>1379500</v>
      </c>
      <c r="H173" s="5">
        <v>68620.49</v>
      </c>
      <c r="I173" s="6">
        <f t="shared" si="2"/>
        <v>4.974301558535702</v>
      </c>
    </row>
    <row r="174" spans="1:9" ht="15">
      <c r="A174" s="13" t="s">
        <v>22</v>
      </c>
      <c r="B174" s="13"/>
      <c r="C174" s="13"/>
      <c r="D174" s="13"/>
      <c r="E174" s="13"/>
      <c r="F174" s="5">
        <v>7100</v>
      </c>
      <c r="G174" s="5">
        <v>7100</v>
      </c>
      <c r="H174" s="7"/>
      <c r="I174" s="6">
        <f t="shared" si="2"/>
        <v>0</v>
      </c>
    </row>
    <row r="175" spans="1:9" ht="15">
      <c r="A175" s="11" t="s">
        <v>25</v>
      </c>
      <c r="B175" s="11"/>
      <c r="C175" s="11"/>
      <c r="D175" s="11"/>
      <c r="E175" s="11"/>
      <c r="F175" s="5">
        <v>309100</v>
      </c>
      <c r="G175" s="5">
        <v>160000</v>
      </c>
      <c r="H175" s="7"/>
      <c r="I175" s="6">
        <f t="shared" si="2"/>
        <v>0</v>
      </c>
    </row>
    <row r="176" spans="1:9" ht="15">
      <c r="A176" s="12" t="s">
        <v>26</v>
      </c>
      <c r="B176" s="12"/>
      <c r="C176" s="12"/>
      <c r="D176" s="12"/>
      <c r="E176" s="12"/>
      <c r="F176" s="5">
        <v>309100</v>
      </c>
      <c r="G176" s="5">
        <v>160000</v>
      </c>
      <c r="H176" s="7"/>
      <c r="I176" s="6">
        <f t="shared" si="2"/>
        <v>0</v>
      </c>
    </row>
    <row r="177" spans="1:9" ht="42" customHeight="1">
      <c r="A177" s="10" t="s">
        <v>90</v>
      </c>
      <c r="B177" s="10"/>
      <c r="C177" s="10"/>
      <c r="D177" s="10"/>
      <c r="E177" s="10"/>
      <c r="F177" s="5">
        <v>112263900</v>
      </c>
      <c r="G177" s="5">
        <v>27958393</v>
      </c>
      <c r="H177" s="5">
        <v>23884914.16</v>
      </c>
      <c r="I177" s="6">
        <f t="shared" si="2"/>
        <v>85.43021109975814</v>
      </c>
    </row>
    <row r="178" spans="1:9" ht="15">
      <c r="A178" s="11" t="s">
        <v>8</v>
      </c>
      <c r="B178" s="11"/>
      <c r="C178" s="11"/>
      <c r="D178" s="11"/>
      <c r="E178" s="11"/>
      <c r="F178" s="5">
        <v>109579400</v>
      </c>
      <c r="G178" s="5">
        <v>27168593</v>
      </c>
      <c r="H178" s="5">
        <v>23884914.16</v>
      </c>
      <c r="I178" s="6">
        <f t="shared" si="2"/>
        <v>87.91369564113975</v>
      </c>
    </row>
    <row r="179" spans="1:9" ht="15">
      <c r="A179" s="12" t="s">
        <v>9</v>
      </c>
      <c r="B179" s="12"/>
      <c r="C179" s="12"/>
      <c r="D179" s="12"/>
      <c r="E179" s="12"/>
      <c r="F179" s="5">
        <v>8431342</v>
      </c>
      <c r="G179" s="5">
        <v>1915056</v>
      </c>
      <c r="H179" s="5">
        <v>1478170.77</v>
      </c>
      <c r="I179" s="6">
        <f t="shared" si="2"/>
        <v>77.18681699125247</v>
      </c>
    </row>
    <row r="180" spans="1:9" ht="15">
      <c r="A180" s="13" t="s">
        <v>10</v>
      </c>
      <c r="B180" s="13"/>
      <c r="C180" s="13"/>
      <c r="D180" s="13"/>
      <c r="E180" s="13"/>
      <c r="F180" s="5">
        <v>6901100</v>
      </c>
      <c r="G180" s="5">
        <v>1564800</v>
      </c>
      <c r="H180" s="5">
        <v>1229153.12</v>
      </c>
      <c r="I180" s="6">
        <f t="shared" si="2"/>
        <v>78.55017382413088</v>
      </c>
    </row>
    <row r="181" spans="1:9" ht="15">
      <c r="A181" s="12" t="s">
        <v>13</v>
      </c>
      <c r="B181" s="12"/>
      <c r="C181" s="12"/>
      <c r="D181" s="12"/>
      <c r="E181" s="12"/>
      <c r="F181" s="5">
        <v>416255</v>
      </c>
      <c r="G181" s="5">
        <v>71042</v>
      </c>
      <c r="H181" s="5">
        <v>23344.4</v>
      </c>
      <c r="I181" s="6">
        <f t="shared" si="2"/>
        <v>32.859998310858366</v>
      </c>
    </row>
    <row r="182" spans="1:9" ht="15">
      <c r="A182" s="12" t="s">
        <v>34</v>
      </c>
      <c r="B182" s="12"/>
      <c r="C182" s="12"/>
      <c r="D182" s="12"/>
      <c r="E182" s="12"/>
      <c r="F182" s="5">
        <v>100711100</v>
      </c>
      <c r="G182" s="5">
        <v>25177800</v>
      </c>
      <c r="H182" s="5">
        <v>22380266.66</v>
      </c>
      <c r="I182" s="6">
        <f t="shared" si="2"/>
        <v>88.88888886241054</v>
      </c>
    </row>
    <row r="183" spans="1:9" ht="15">
      <c r="A183" s="11" t="s">
        <v>25</v>
      </c>
      <c r="B183" s="11"/>
      <c r="C183" s="11"/>
      <c r="D183" s="11"/>
      <c r="E183" s="11"/>
      <c r="F183" s="5">
        <v>184500</v>
      </c>
      <c r="G183" s="7"/>
      <c r="H183" s="7"/>
      <c r="I183" s="6"/>
    </row>
    <row r="184" spans="1:9" ht="15">
      <c r="A184" s="12" t="s">
        <v>26</v>
      </c>
      <c r="B184" s="12"/>
      <c r="C184" s="12"/>
      <c r="D184" s="12"/>
      <c r="E184" s="12"/>
      <c r="F184" s="5">
        <v>184500</v>
      </c>
      <c r="G184" s="7"/>
      <c r="H184" s="7"/>
      <c r="I184" s="6"/>
    </row>
    <row r="185" spans="1:9" ht="41.25" customHeight="1">
      <c r="A185" s="10" t="s">
        <v>91</v>
      </c>
      <c r="B185" s="10"/>
      <c r="C185" s="10"/>
      <c r="D185" s="10"/>
      <c r="E185" s="10"/>
      <c r="F185" s="5">
        <v>4806500</v>
      </c>
      <c r="G185" s="5">
        <v>1109318</v>
      </c>
      <c r="H185" s="5">
        <v>742044.26</v>
      </c>
      <c r="I185" s="6">
        <f t="shared" si="2"/>
        <v>66.89193360244762</v>
      </c>
    </row>
    <row r="186" spans="1:9" ht="15">
      <c r="A186" s="11" t="s">
        <v>8</v>
      </c>
      <c r="B186" s="11"/>
      <c r="C186" s="11"/>
      <c r="D186" s="11"/>
      <c r="E186" s="11"/>
      <c r="F186" s="5">
        <v>4724500</v>
      </c>
      <c r="G186" s="5">
        <v>1027318</v>
      </c>
      <c r="H186" s="5">
        <v>689045.26</v>
      </c>
      <c r="I186" s="6">
        <f t="shared" si="2"/>
        <v>67.0722463735669</v>
      </c>
    </row>
    <row r="187" spans="1:9" ht="15">
      <c r="A187" s="12" t="s">
        <v>9</v>
      </c>
      <c r="B187" s="12"/>
      <c r="C187" s="12"/>
      <c r="D187" s="12"/>
      <c r="E187" s="12"/>
      <c r="F187" s="5">
        <v>3818750</v>
      </c>
      <c r="G187" s="5">
        <v>852873</v>
      </c>
      <c r="H187" s="5">
        <v>633922.03</v>
      </c>
      <c r="I187" s="6">
        <f t="shared" si="2"/>
        <v>74.3278342730981</v>
      </c>
    </row>
    <row r="188" spans="1:9" ht="15">
      <c r="A188" s="13" t="s">
        <v>10</v>
      </c>
      <c r="B188" s="13"/>
      <c r="C188" s="13"/>
      <c r="D188" s="13"/>
      <c r="E188" s="13"/>
      <c r="F188" s="5">
        <v>3125000</v>
      </c>
      <c r="G188" s="5">
        <v>698198</v>
      </c>
      <c r="H188" s="5">
        <v>519023.98</v>
      </c>
      <c r="I188" s="6">
        <f t="shared" si="2"/>
        <v>74.33764920552622</v>
      </c>
    </row>
    <row r="189" spans="1:9" ht="15">
      <c r="A189" s="12" t="s">
        <v>13</v>
      </c>
      <c r="B189" s="12"/>
      <c r="C189" s="12"/>
      <c r="D189" s="12"/>
      <c r="E189" s="12"/>
      <c r="F189" s="5">
        <v>896220</v>
      </c>
      <c r="G189" s="5">
        <v>169668</v>
      </c>
      <c r="H189" s="5">
        <v>55123.23</v>
      </c>
      <c r="I189" s="6">
        <f t="shared" si="2"/>
        <v>32.48887827993494</v>
      </c>
    </row>
    <row r="190" spans="1:9" ht="15">
      <c r="A190" s="13" t="s">
        <v>17</v>
      </c>
      <c r="B190" s="13"/>
      <c r="C190" s="13"/>
      <c r="D190" s="13"/>
      <c r="E190" s="13"/>
      <c r="F190" s="5">
        <v>173760</v>
      </c>
      <c r="G190" s="7"/>
      <c r="H190" s="7"/>
      <c r="I190" s="6"/>
    </row>
    <row r="191" spans="1:9" ht="15">
      <c r="A191" s="13" t="s">
        <v>22</v>
      </c>
      <c r="B191" s="13"/>
      <c r="C191" s="13"/>
      <c r="D191" s="13"/>
      <c r="E191" s="13"/>
      <c r="F191" s="5">
        <v>4500</v>
      </c>
      <c r="G191" s="5">
        <v>4500</v>
      </c>
      <c r="H191" s="5">
        <v>4380</v>
      </c>
      <c r="I191" s="6">
        <f t="shared" si="2"/>
        <v>97.33333333333334</v>
      </c>
    </row>
    <row r="192" spans="1:9" ht="15">
      <c r="A192" s="11" t="s">
        <v>25</v>
      </c>
      <c r="B192" s="11"/>
      <c r="C192" s="11"/>
      <c r="D192" s="11"/>
      <c r="E192" s="11"/>
      <c r="F192" s="5">
        <v>82000</v>
      </c>
      <c r="G192" s="5">
        <v>82000</v>
      </c>
      <c r="H192" s="5">
        <v>52999</v>
      </c>
      <c r="I192" s="6">
        <f t="shared" si="2"/>
        <v>64.63292682926829</v>
      </c>
    </row>
    <row r="193" spans="1:9" ht="15">
      <c r="A193" s="12" t="s">
        <v>26</v>
      </c>
      <c r="B193" s="12"/>
      <c r="C193" s="12"/>
      <c r="D193" s="12"/>
      <c r="E193" s="12"/>
      <c r="F193" s="5">
        <v>82000</v>
      </c>
      <c r="G193" s="5">
        <v>82000</v>
      </c>
      <c r="H193" s="5">
        <v>52999</v>
      </c>
      <c r="I193" s="6">
        <f t="shared" si="2"/>
        <v>64.63292682926829</v>
      </c>
    </row>
    <row r="194" spans="1:9" ht="40.5" customHeight="1">
      <c r="A194" s="10" t="s">
        <v>92</v>
      </c>
      <c r="B194" s="10"/>
      <c r="C194" s="10"/>
      <c r="D194" s="10"/>
      <c r="E194" s="10"/>
      <c r="F194" s="5">
        <v>45697287</v>
      </c>
      <c r="G194" s="5">
        <v>7671550</v>
      </c>
      <c r="H194" s="5">
        <v>2803440.71</v>
      </c>
      <c r="I194" s="6">
        <f t="shared" si="2"/>
        <v>36.54334143686739</v>
      </c>
    </row>
    <row r="195" spans="1:9" ht="15">
      <c r="A195" s="11" t="s">
        <v>8</v>
      </c>
      <c r="B195" s="11"/>
      <c r="C195" s="11"/>
      <c r="D195" s="11"/>
      <c r="E195" s="11"/>
      <c r="F195" s="5">
        <v>43598287</v>
      </c>
      <c r="G195" s="5">
        <v>7671550</v>
      </c>
      <c r="H195" s="5">
        <v>2803440.71</v>
      </c>
      <c r="I195" s="6">
        <f t="shared" si="2"/>
        <v>36.54334143686739</v>
      </c>
    </row>
    <row r="196" spans="1:9" ht="15">
      <c r="A196" s="12" t="s">
        <v>9</v>
      </c>
      <c r="B196" s="12"/>
      <c r="C196" s="12"/>
      <c r="D196" s="12"/>
      <c r="E196" s="12"/>
      <c r="F196" s="5">
        <v>9535897</v>
      </c>
      <c r="G196" s="5">
        <v>2124945</v>
      </c>
      <c r="H196" s="5">
        <v>1604652.38</v>
      </c>
      <c r="I196" s="6">
        <f t="shared" si="2"/>
        <v>75.51500768255178</v>
      </c>
    </row>
    <row r="197" spans="1:9" ht="15">
      <c r="A197" s="13" t="s">
        <v>10</v>
      </c>
      <c r="B197" s="13"/>
      <c r="C197" s="13"/>
      <c r="D197" s="13"/>
      <c r="E197" s="13"/>
      <c r="F197" s="5">
        <v>7804410</v>
      </c>
      <c r="G197" s="5">
        <v>1740829</v>
      </c>
      <c r="H197" s="5">
        <v>1310611.23</v>
      </c>
      <c r="I197" s="6">
        <f t="shared" si="2"/>
        <v>75.28661517012871</v>
      </c>
    </row>
    <row r="198" spans="1:9" ht="15">
      <c r="A198" s="12" t="s">
        <v>13</v>
      </c>
      <c r="B198" s="12"/>
      <c r="C198" s="12"/>
      <c r="D198" s="12"/>
      <c r="E198" s="12"/>
      <c r="F198" s="5">
        <v>33578788</v>
      </c>
      <c r="G198" s="5">
        <v>5391432</v>
      </c>
      <c r="H198" s="5">
        <v>1122454.13</v>
      </c>
      <c r="I198" s="6">
        <f t="shared" si="2"/>
        <v>20.819220756192415</v>
      </c>
    </row>
    <row r="199" spans="1:9" ht="15">
      <c r="A199" s="13" t="s">
        <v>17</v>
      </c>
      <c r="B199" s="13"/>
      <c r="C199" s="13"/>
      <c r="D199" s="13"/>
      <c r="E199" s="13"/>
      <c r="F199" s="5">
        <v>339808</v>
      </c>
      <c r="G199" s="5">
        <v>161527</v>
      </c>
      <c r="H199" s="5">
        <v>135933.83</v>
      </c>
      <c r="I199" s="6">
        <f aca="true" t="shared" si="3" ref="I199:I262">SUM(H199)/G199*100</f>
        <v>84.15548484154351</v>
      </c>
    </row>
    <row r="200" spans="1:9" ht="15">
      <c r="A200" s="13" t="s">
        <v>22</v>
      </c>
      <c r="B200" s="13"/>
      <c r="C200" s="13"/>
      <c r="D200" s="13"/>
      <c r="E200" s="13"/>
      <c r="F200" s="5">
        <v>439038</v>
      </c>
      <c r="G200" s="5">
        <v>109010</v>
      </c>
      <c r="H200" s="5">
        <v>91706.33</v>
      </c>
      <c r="I200" s="6">
        <f t="shared" si="3"/>
        <v>84.1265296761765</v>
      </c>
    </row>
    <row r="201" spans="1:9" ht="15">
      <c r="A201" s="12" t="s">
        <v>34</v>
      </c>
      <c r="B201" s="12"/>
      <c r="C201" s="12"/>
      <c r="D201" s="12"/>
      <c r="E201" s="12"/>
      <c r="F201" s="5">
        <v>400000</v>
      </c>
      <c r="G201" s="5">
        <v>136200</v>
      </c>
      <c r="H201" s="5">
        <v>62374.25</v>
      </c>
      <c r="I201" s="6">
        <f t="shared" si="3"/>
        <v>45.79607195301028</v>
      </c>
    </row>
    <row r="202" spans="1:9" ht="15">
      <c r="A202" s="12" t="s">
        <v>36</v>
      </c>
      <c r="B202" s="12"/>
      <c r="C202" s="12"/>
      <c r="D202" s="12"/>
      <c r="E202" s="12"/>
      <c r="F202" s="5">
        <v>63000</v>
      </c>
      <c r="G202" s="5">
        <v>14400</v>
      </c>
      <c r="H202" s="5">
        <v>11000</v>
      </c>
      <c r="I202" s="6">
        <f t="shared" si="3"/>
        <v>76.38888888888889</v>
      </c>
    </row>
    <row r="203" spans="1:9" ht="15">
      <c r="A203" s="11" t="s">
        <v>25</v>
      </c>
      <c r="B203" s="11"/>
      <c r="C203" s="11"/>
      <c r="D203" s="11"/>
      <c r="E203" s="11"/>
      <c r="F203" s="5">
        <v>2099000</v>
      </c>
      <c r="G203" s="7"/>
      <c r="H203" s="7"/>
      <c r="I203" s="6"/>
    </row>
    <row r="204" spans="1:9" ht="15">
      <c r="A204" s="12" t="s">
        <v>26</v>
      </c>
      <c r="B204" s="12"/>
      <c r="C204" s="12"/>
      <c r="D204" s="12"/>
      <c r="E204" s="12"/>
      <c r="F204" s="5">
        <v>2099000</v>
      </c>
      <c r="G204" s="7"/>
      <c r="H204" s="7"/>
      <c r="I204" s="6"/>
    </row>
    <row r="205" spans="1:9" ht="15">
      <c r="A205" s="13" t="s">
        <v>28</v>
      </c>
      <c r="B205" s="13"/>
      <c r="C205" s="13"/>
      <c r="D205" s="13"/>
      <c r="E205" s="13"/>
      <c r="F205" s="5">
        <v>2000000</v>
      </c>
      <c r="G205" s="7"/>
      <c r="H205" s="7"/>
      <c r="I205" s="6"/>
    </row>
    <row r="206" spans="1:9" ht="27.75" customHeight="1">
      <c r="A206" s="10" t="s">
        <v>93</v>
      </c>
      <c r="B206" s="10"/>
      <c r="C206" s="10"/>
      <c r="D206" s="10"/>
      <c r="E206" s="10"/>
      <c r="F206" s="5">
        <v>34992762</v>
      </c>
      <c r="G206" s="5">
        <v>4939617</v>
      </c>
      <c r="H206" s="5">
        <v>2692707.74</v>
      </c>
      <c r="I206" s="6">
        <f t="shared" si="3"/>
        <v>54.51248021860805</v>
      </c>
    </row>
    <row r="207" spans="1:9" ht="15">
      <c r="A207" s="11" t="s">
        <v>8</v>
      </c>
      <c r="B207" s="11"/>
      <c r="C207" s="11"/>
      <c r="D207" s="11"/>
      <c r="E207" s="11"/>
      <c r="F207" s="5">
        <v>19498762</v>
      </c>
      <c r="G207" s="5">
        <v>3393317</v>
      </c>
      <c r="H207" s="5">
        <v>2514018.14</v>
      </c>
      <c r="I207" s="6">
        <f t="shared" si="3"/>
        <v>74.08733519444249</v>
      </c>
    </row>
    <row r="208" spans="1:9" ht="15">
      <c r="A208" s="12" t="s">
        <v>9</v>
      </c>
      <c r="B208" s="12"/>
      <c r="C208" s="12"/>
      <c r="D208" s="12"/>
      <c r="E208" s="12"/>
      <c r="F208" s="5">
        <v>6542186</v>
      </c>
      <c r="G208" s="5">
        <v>1474734</v>
      </c>
      <c r="H208" s="5">
        <v>1370067.75</v>
      </c>
      <c r="I208" s="6">
        <f t="shared" si="3"/>
        <v>92.9027031315478</v>
      </c>
    </row>
    <row r="209" spans="1:9" ht="15">
      <c r="A209" s="13" t="s">
        <v>10</v>
      </c>
      <c r="B209" s="13"/>
      <c r="C209" s="13"/>
      <c r="D209" s="13"/>
      <c r="E209" s="13"/>
      <c r="F209" s="5">
        <v>5385172</v>
      </c>
      <c r="G209" s="5">
        <v>1212816</v>
      </c>
      <c r="H209" s="5">
        <v>1129486.82</v>
      </c>
      <c r="I209" s="6">
        <f t="shared" si="3"/>
        <v>93.12928094616166</v>
      </c>
    </row>
    <row r="210" spans="1:9" ht="15">
      <c r="A210" s="12" t="s">
        <v>13</v>
      </c>
      <c r="B210" s="12"/>
      <c r="C210" s="12"/>
      <c r="D210" s="12"/>
      <c r="E210" s="12"/>
      <c r="F210" s="5">
        <v>12913376</v>
      </c>
      <c r="G210" s="5">
        <v>1907783</v>
      </c>
      <c r="H210" s="5">
        <v>1136550.39</v>
      </c>
      <c r="I210" s="6">
        <f t="shared" si="3"/>
        <v>59.57440599900512</v>
      </c>
    </row>
    <row r="211" spans="1:9" ht="15">
      <c r="A211" s="13" t="s">
        <v>17</v>
      </c>
      <c r="B211" s="13"/>
      <c r="C211" s="13"/>
      <c r="D211" s="13"/>
      <c r="E211" s="13"/>
      <c r="F211" s="5">
        <v>420557</v>
      </c>
      <c r="G211" s="5">
        <v>289657</v>
      </c>
      <c r="H211" s="5">
        <v>199695.7</v>
      </c>
      <c r="I211" s="6">
        <f t="shared" si="3"/>
        <v>68.94212810323936</v>
      </c>
    </row>
    <row r="212" spans="1:9" ht="15">
      <c r="A212" s="13" t="s">
        <v>22</v>
      </c>
      <c r="B212" s="13"/>
      <c r="C212" s="13"/>
      <c r="D212" s="13"/>
      <c r="E212" s="13"/>
      <c r="F212" s="5">
        <v>327029</v>
      </c>
      <c r="G212" s="5">
        <v>81756</v>
      </c>
      <c r="H212" s="5">
        <v>54449.91</v>
      </c>
      <c r="I212" s="6">
        <f t="shared" si="3"/>
        <v>66.60050638485248</v>
      </c>
    </row>
    <row r="213" spans="1:9" ht="15">
      <c r="A213" s="12" t="s">
        <v>36</v>
      </c>
      <c r="B213" s="12"/>
      <c r="C213" s="12"/>
      <c r="D213" s="12"/>
      <c r="E213" s="12"/>
      <c r="F213" s="5">
        <v>43200</v>
      </c>
      <c r="G213" s="5">
        <v>10800</v>
      </c>
      <c r="H213" s="5">
        <v>7400</v>
      </c>
      <c r="I213" s="6">
        <f t="shared" si="3"/>
        <v>68.51851851851852</v>
      </c>
    </row>
    <row r="214" spans="1:9" ht="15">
      <c r="A214" s="11" t="s">
        <v>25</v>
      </c>
      <c r="B214" s="11"/>
      <c r="C214" s="11"/>
      <c r="D214" s="11"/>
      <c r="E214" s="11"/>
      <c r="F214" s="5">
        <v>15494000</v>
      </c>
      <c r="G214" s="5">
        <v>1546300</v>
      </c>
      <c r="H214" s="5">
        <v>178689.6</v>
      </c>
      <c r="I214" s="6">
        <f t="shared" si="3"/>
        <v>11.555946452822868</v>
      </c>
    </row>
    <row r="215" spans="1:9" ht="15">
      <c r="A215" s="12" t="s">
        <v>26</v>
      </c>
      <c r="B215" s="12"/>
      <c r="C215" s="12"/>
      <c r="D215" s="12"/>
      <c r="E215" s="12"/>
      <c r="F215" s="5">
        <v>15494000</v>
      </c>
      <c r="G215" s="5">
        <v>1546300</v>
      </c>
      <c r="H215" s="5">
        <v>178689.6</v>
      </c>
      <c r="I215" s="6">
        <f t="shared" si="3"/>
        <v>11.555946452822868</v>
      </c>
    </row>
    <row r="216" spans="1:9" ht="15">
      <c r="A216" s="13" t="s">
        <v>50</v>
      </c>
      <c r="B216" s="13"/>
      <c r="C216" s="13"/>
      <c r="D216" s="13"/>
      <c r="E216" s="13"/>
      <c r="F216" s="5">
        <v>4000000</v>
      </c>
      <c r="G216" s="7"/>
      <c r="H216" s="7"/>
      <c r="I216" s="6"/>
    </row>
    <row r="217" spans="1:9" ht="15">
      <c r="A217" s="13" t="s">
        <v>28</v>
      </c>
      <c r="B217" s="13"/>
      <c r="C217" s="13"/>
      <c r="D217" s="13"/>
      <c r="E217" s="13"/>
      <c r="F217" s="5">
        <v>11466000</v>
      </c>
      <c r="G217" s="5">
        <v>1518300</v>
      </c>
      <c r="H217" s="5">
        <v>178689.6</v>
      </c>
      <c r="I217" s="6">
        <f t="shared" si="3"/>
        <v>11.76905749851808</v>
      </c>
    </row>
    <row r="218" spans="1:9" ht="35.25" customHeight="1">
      <c r="A218" s="15" t="s">
        <v>95</v>
      </c>
      <c r="B218" s="10"/>
      <c r="C218" s="10"/>
      <c r="D218" s="10"/>
      <c r="E218" s="10"/>
      <c r="F218" s="5">
        <v>43079839</v>
      </c>
      <c r="G218" s="5">
        <v>7773924.01</v>
      </c>
      <c r="H218" s="5">
        <v>3712865.7</v>
      </c>
      <c r="I218" s="6">
        <f t="shared" si="3"/>
        <v>47.76050930294597</v>
      </c>
    </row>
    <row r="219" spans="1:9" ht="15">
      <c r="A219" s="11" t="s">
        <v>8</v>
      </c>
      <c r="B219" s="11"/>
      <c r="C219" s="11"/>
      <c r="D219" s="11"/>
      <c r="E219" s="11"/>
      <c r="F219" s="5">
        <v>33034839</v>
      </c>
      <c r="G219" s="5">
        <v>6895976</v>
      </c>
      <c r="H219" s="5">
        <v>3239102.23</v>
      </c>
      <c r="I219" s="6">
        <f t="shared" si="3"/>
        <v>46.97090346602134</v>
      </c>
    </row>
    <row r="220" spans="1:9" ht="15">
      <c r="A220" s="12" t="s">
        <v>9</v>
      </c>
      <c r="B220" s="12"/>
      <c r="C220" s="12"/>
      <c r="D220" s="12"/>
      <c r="E220" s="12"/>
      <c r="F220" s="5">
        <v>8705926</v>
      </c>
      <c r="G220" s="5">
        <v>1944743</v>
      </c>
      <c r="H220" s="5">
        <v>1367547.36</v>
      </c>
      <c r="I220" s="6">
        <f t="shared" si="3"/>
        <v>70.32020991976833</v>
      </c>
    </row>
    <row r="221" spans="1:9" ht="15">
      <c r="A221" s="13" t="s">
        <v>10</v>
      </c>
      <c r="B221" s="13"/>
      <c r="C221" s="13"/>
      <c r="D221" s="13"/>
      <c r="E221" s="13"/>
      <c r="F221" s="5">
        <v>7121825</v>
      </c>
      <c r="G221" s="5">
        <v>1589904</v>
      </c>
      <c r="H221" s="5">
        <v>1118241.24</v>
      </c>
      <c r="I221" s="6">
        <f t="shared" si="3"/>
        <v>70.33388430999608</v>
      </c>
    </row>
    <row r="222" spans="1:9" ht="15">
      <c r="A222" s="12" t="s">
        <v>13</v>
      </c>
      <c r="B222" s="12"/>
      <c r="C222" s="12"/>
      <c r="D222" s="12"/>
      <c r="E222" s="12"/>
      <c r="F222" s="5">
        <v>24174847</v>
      </c>
      <c r="G222" s="5">
        <v>4906962</v>
      </c>
      <c r="H222" s="5">
        <v>1852136.9</v>
      </c>
      <c r="I222" s="6">
        <f t="shared" si="3"/>
        <v>37.74508341413689</v>
      </c>
    </row>
    <row r="223" spans="1:9" ht="15">
      <c r="A223" s="13" t="s">
        <v>17</v>
      </c>
      <c r="B223" s="13"/>
      <c r="C223" s="13"/>
      <c r="D223" s="13"/>
      <c r="E223" s="13"/>
      <c r="F223" s="5">
        <v>401433</v>
      </c>
      <c r="G223" s="5">
        <v>153930</v>
      </c>
      <c r="H223" s="5">
        <v>129982.51</v>
      </c>
      <c r="I223" s="6">
        <f t="shared" si="3"/>
        <v>84.44261027739881</v>
      </c>
    </row>
    <row r="224" spans="1:9" ht="15">
      <c r="A224" s="13" t="s">
        <v>22</v>
      </c>
      <c r="B224" s="13"/>
      <c r="C224" s="13"/>
      <c r="D224" s="13"/>
      <c r="E224" s="13"/>
      <c r="F224" s="5">
        <v>443742</v>
      </c>
      <c r="G224" s="5">
        <v>109010</v>
      </c>
      <c r="H224" s="5">
        <v>72672.96</v>
      </c>
      <c r="I224" s="6">
        <f t="shared" si="3"/>
        <v>66.66632419044124</v>
      </c>
    </row>
    <row r="225" spans="1:9" ht="15">
      <c r="A225" s="12" t="s">
        <v>36</v>
      </c>
      <c r="B225" s="12"/>
      <c r="C225" s="12"/>
      <c r="D225" s="12"/>
      <c r="E225" s="12"/>
      <c r="F225" s="5">
        <v>66000</v>
      </c>
      <c r="G225" s="5">
        <v>10800</v>
      </c>
      <c r="H225" s="5">
        <v>10400</v>
      </c>
      <c r="I225" s="6">
        <f t="shared" si="3"/>
        <v>96.29629629629629</v>
      </c>
    </row>
    <row r="226" spans="1:9" ht="15">
      <c r="A226" s="11" t="s">
        <v>25</v>
      </c>
      <c r="B226" s="11"/>
      <c r="C226" s="11"/>
      <c r="D226" s="11"/>
      <c r="E226" s="11"/>
      <c r="F226" s="5">
        <v>10045000</v>
      </c>
      <c r="G226" s="5">
        <v>877948.01</v>
      </c>
      <c r="H226" s="5">
        <v>473763.47</v>
      </c>
      <c r="I226" s="6">
        <f t="shared" si="3"/>
        <v>53.9625882858371</v>
      </c>
    </row>
    <row r="227" spans="1:9" ht="15">
      <c r="A227" s="12" t="s">
        <v>26</v>
      </c>
      <c r="B227" s="12"/>
      <c r="C227" s="12"/>
      <c r="D227" s="12"/>
      <c r="E227" s="12"/>
      <c r="F227" s="5">
        <v>10045000</v>
      </c>
      <c r="G227" s="5">
        <v>877948.01</v>
      </c>
      <c r="H227" s="5">
        <v>473763.47</v>
      </c>
      <c r="I227" s="6">
        <f t="shared" si="3"/>
        <v>53.9625882858371</v>
      </c>
    </row>
    <row r="228" spans="1:9" ht="15">
      <c r="A228" s="13" t="s">
        <v>28</v>
      </c>
      <c r="B228" s="13"/>
      <c r="C228" s="13"/>
      <c r="D228" s="13"/>
      <c r="E228" s="13"/>
      <c r="F228" s="5">
        <v>10000000</v>
      </c>
      <c r="G228" s="5">
        <v>877948.01</v>
      </c>
      <c r="H228" s="5">
        <v>473763.47</v>
      </c>
      <c r="I228" s="6">
        <f t="shared" si="3"/>
        <v>53.9625882858371</v>
      </c>
    </row>
    <row r="229" spans="1:9" ht="33" customHeight="1">
      <c r="A229" s="10" t="s">
        <v>94</v>
      </c>
      <c r="B229" s="10"/>
      <c r="C229" s="10"/>
      <c r="D229" s="10"/>
      <c r="E229" s="10"/>
      <c r="F229" s="5">
        <v>60053432</v>
      </c>
      <c r="G229" s="5">
        <v>12309306</v>
      </c>
      <c r="H229" s="5">
        <v>4153238.63</v>
      </c>
      <c r="I229" s="6">
        <f t="shared" si="3"/>
        <v>33.74064004908156</v>
      </c>
    </row>
    <row r="230" spans="1:9" ht="15">
      <c r="A230" s="11" t="s">
        <v>8</v>
      </c>
      <c r="B230" s="11"/>
      <c r="C230" s="11"/>
      <c r="D230" s="11"/>
      <c r="E230" s="11"/>
      <c r="F230" s="5">
        <v>44991932</v>
      </c>
      <c r="G230" s="5">
        <v>9609306</v>
      </c>
      <c r="H230" s="5">
        <v>4112712.63</v>
      </c>
      <c r="I230" s="6">
        <f t="shared" si="3"/>
        <v>42.79926802206111</v>
      </c>
    </row>
    <row r="231" spans="1:9" ht="15">
      <c r="A231" s="12" t="s">
        <v>9</v>
      </c>
      <c r="B231" s="12"/>
      <c r="C231" s="12"/>
      <c r="D231" s="12"/>
      <c r="E231" s="12"/>
      <c r="F231" s="5">
        <v>8613582</v>
      </c>
      <c r="G231" s="5">
        <v>2391966</v>
      </c>
      <c r="H231" s="5">
        <v>1711264.49</v>
      </c>
      <c r="I231" s="6">
        <f t="shared" si="3"/>
        <v>71.54217451251398</v>
      </c>
    </row>
    <row r="232" spans="1:9" ht="15">
      <c r="A232" s="13" t="s">
        <v>10</v>
      </c>
      <c r="B232" s="13"/>
      <c r="C232" s="13"/>
      <c r="D232" s="13"/>
      <c r="E232" s="13"/>
      <c r="F232" s="5">
        <v>7063698</v>
      </c>
      <c r="G232" s="5">
        <v>1956530</v>
      </c>
      <c r="H232" s="5">
        <v>1399749.48</v>
      </c>
      <c r="I232" s="6">
        <f t="shared" si="3"/>
        <v>71.54244913188144</v>
      </c>
    </row>
    <row r="233" spans="1:9" ht="15">
      <c r="A233" s="12" t="s">
        <v>13</v>
      </c>
      <c r="B233" s="12"/>
      <c r="C233" s="12"/>
      <c r="D233" s="12"/>
      <c r="E233" s="12"/>
      <c r="F233" s="5">
        <v>35858550</v>
      </c>
      <c r="G233" s="5">
        <v>6981740</v>
      </c>
      <c r="H233" s="5">
        <v>2388092.38</v>
      </c>
      <c r="I233" s="6">
        <f t="shared" si="3"/>
        <v>34.204831173890746</v>
      </c>
    </row>
    <row r="234" spans="1:9" ht="15">
      <c r="A234" s="13" t="s">
        <v>17</v>
      </c>
      <c r="B234" s="13"/>
      <c r="C234" s="13"/>
      <c r="D234" s="13"/>
      <c r="E234" s="13"/>
      <c r="F234" s="5">
        <v>492496</v>
      </c>
      <c r="G234" s="5">
        <v>255442</v>
      </c>
      <c r="H234" s="5">
        <v>153968.68</v>
      </c>
      <c r="I234" s="6">
        <f t="shared" si="3"/>
        <v>60.275397154735714</v>
      </c>
    </row>
    <row r="235" spans="1:9" ht="15">
      <c r="A235" s="13" t="s">
        <v>22</v>
      </c>
      <c r="B235" s="13"/>
      <c r="C235" s="13"/>
      <c r="D235" s="13"/>
      <c r="E235" s="13"/>
      <c r="F235" s="5">
        <v>436038</v>
      </c>
      <c r="G235" s="5">
        <v>109011</v>
      </c>
      <c r="H235" s="5">
        <v>90841.94</v>
      </c>
      <c r="I235" s="6">
        <f t="shared" si="3"/>
        <v>83.33281962370769</v>
      </c>
    </row>
    <row r="236" spans="1:9" ht="15">
      <c r="A236" s="12" t="s">
        <v>34</v>
      </c>
      <c r="B236" s="12"/>
      <c r="C236" s="12"/>
      <c r="D236" s="12"/>
      <c r="E236" s="12"/>
      <c r="F236" s="5">
        <v>400000</v>
      </c>
      <c r="G236" s="5">
        <v>200000</v>
      </c>
      <c r="H236" s="7"/>
      <c r="I236" s="6">
        <f t="shared" si="3"/>
        <v>0</v>
      </c>
    </row>
    <row r="237" spans="1:9" ht="15">
      <c r="A237" s="12" t="s">
        <v>36</v>
      </c>
      <c r="B237" s="12"/>
      <c r="C237" s="12"/>
      <c r="D237" s="12"/>
      <c r="E237" s="12"/>
      <c r="F237" s="5">
        <v>78000</v>
      </c>
      <c r="G237" s="5">
        <v>19800</v>
      </c>
      <c r="H237" s="5">
        <v>6200</v>
      </c>
      <c r="I237" s="6">
        <f t="shared" si="3"/>
        <v>31.313131313131315</v>
      </c>
    </row>
    <row r="238" spans="1:9" ht="15">
      <c r="A238" s="11" t="s">
        <v>25</v>
      </c>
      <c r="B238" s="11"/>
      <c r="C238" s="11"/>
      <c r="D238" s="11"/>
      <c r="E238" s="11"/>
      <c r="F238" s="5">
        <v>15061500</v>
      </c>
      <c r="G238" s="5">
        <v>2700000</v>
      </c>
      <c r="H238" s="5">
        <v>40526</v>
      </c>
      <c r="I238" s="6">
        <f t="shared" si="3"/>
        <v>1.500962962962963</v>
      </c>
    </row>
    <row r="239" spans="1:9" ht="15">
      <c r="A239" s="12" t="s">
        <v>26</v>
      </c>
      <c r="B239" s="12"/>
      <c r="C239" s="12"/>
      <c r="D239" s="12"/>
      <c r="E239" s="12"/>
      <c r="F239" s="5">
        <v>15061500</v>
      </c>
      <c r="G239" s="5">
        <v>2700000</v>
      </c>
      <c r="H239" s="5">
        <v>40526</v>
      </c>
      <c r="I239" s="6">
        <f t="shared" si="3"/>
        <v>1.500962962962963</v>
      </c>
    </row>
    <row r="240" spans="1:9" ht="15">
      <c r="A240" s="13" t="s">
        <v>28</v>
      </c>
      <c r="B240" s="13"/>
      <c r="C240" s="13"/>
      <c r="D240" s="13"/>
      <c r="E240" s="13"/>
      <c r="F240" s="5">
        <v>15000000</v>
      </c>
      <c r="G240" s="5">
        <v>2700000</v>
      </c>
      <c r="H240" s="5">
        <v>40526</v>
      </c>
      <c r="I240" s="6">
        <f t="shared" si="3"/>
        <v>1.500962962962963</v>
      </c>
    </row>
    <row r="241" spans="1:9" ht="15">
      <c r="A241" s="14" t="s">
        <v>71</v>
      </c>
      <c r="B241" s="14"/>
      <c r="C241" s="14"/>
      <c r="D241" s="14"/>
      <c r="E241" s="14"/>
      <c r="F241" s="9">
        <v>4299815830</v>
      </c>
      <c r="G241" s="9">
        <v>1155264297.05</v>
      </c>
      <c r="H241" s="9">
        <v>768002396.04</v>
      </c>
      <c r="I241" s="6">
        <f t="shared" si="3"/>
        <v>66.47850175939098</v>
      </c>
    </row>
    <row r="242" spans="1:9" ht="15">
      <c r="A242" s="10" t="s">
        <v>8</v>
      </c>
      <c r="B242" s="10"/>
      <c r="C242" s="10"/>
      <c r="D242" s="10"/>
      <c r="E242" s="10"/>
      <c r="F242" s="5">
        <v>3818469589</v>
      </c>
      <c r="G242" s="5">
        <v>1087450685.04</v>
      </c>
      <c r="H242" s="5">
        <v>753960255.56</v>
      </c>
      <c r="I242" s="6">
        <f t="shared" si="3"/>
        <v>69.33282271391155</v>
      </c>
    </row>
    <row r="243" spans="1:9" ht="15">
      <c r="A243" s="11" t="s">
        <v>9</v>
      </c>
      <c r="B243" s="11"/>
      <c r="C243" s="11"/>
      <c r="D243" s="11"/>
      <c r="E243" s="11"/>
      <c r="F243" s="5">
        <v>1269315931</v>
      </c>
      <c r="G243" s="5">
        <v>296993146</v>
      </c>
      <c r="H243" s="5">
        <v>233220313.63</v>
      </c>
      <c r="I243" s="6">
        <f t="shared" si="3"/>
        <v>78.5271703307254</v>
      </c>
    </row>
    <row r="244" spans="1:9" ht="15">
      <c r="A244" s="12" t="s">
        <v>10</v>
      </c>
      <c r="B244" s="12"/>
      <c r="C244" s="12"/>
      <c r="D244" s="12"/>
      <c r="E244" s="12"/>
      <c r="F244" s="5">
        <v>1040468686</v>
      </c>
      <c r="G244" s="5">
        <v>243347581</v>
      </c>
      <c r="H244" s="5">
        <v>190895223.81</v>
      </c>
      <c r="I244" s="6">
        <f t="shared" si="3"/>
        <v>78.44549883156637</v>
      </c>
    </row>
    <row r="245" spans="1:9" ht="15">
      <c r="A245" s="13" t="s">
        <v>11</v>
      </c>
      <c r="B245" s="13"/>
      <c r="C245" s="13"/>
      <c r="D245" s="13"/>
      <c r="E245" s="13"/>
      <c r="F245" s="5">
        <v>1040468686</v>
      </c>
      <c r="G245" s="5">
        <v>243347581</v>
      </c>
      <c r="H245" s="5">
        <v>190895223.81</v>
      </c>
      <c r="I245" s="6">
        <f t="shared" si="3"/>
        <v>78.44549883156637</v>
      </c>
    </row>
    <row r="246" spans="1:9" ht="15">
      <c r="A246" s="12" t="s">
        <v>12</v>
      </c>
      <c r="B246" s="12"/>
      <c r="C246" s="12"/>
      <c r="D246" s="12"/>
      <c r="E246" s="12"/>
      <c r="F246" s="5">
        <v>228847245</v>
      </c>
      <c r="G246" s="5">
        <v>53645565</v>
      </c>
      <c r="H246" s="5">
        <v>42325089.82</v>
      </c>
      <c r="I246" s="6">
        <f t="shared" si="3"/>
        <v>78.89764945154366</v>
      </c>
    </row>
    <row r="247" spans="1:9" ht="15">
      <c r="A247" s="11" t="s">
        <v>13</v>
      </c>
      <c r="B247" s="11"/>
      <c r="C247" s="11"/>
      <c r="D247" s="11"/>
      <c r="E247" s="11"/>
      <c r="F247" s="5">
        <v>1095175998</v>
      </c>
      <c r="G247" s="5">
        <v>310208026</v>
      </c>
      <c r="H247" s="5">
        <v>201068271.72</v>
      </c>
      <c r="I247" s="6">
        <f t="shared" si="3"/>
        <v>64.8172371014024</v>
      </c>
    </row>
    <row r="248" spans="1:9" ht="15">
      <c r="A248" s="12" t="s">
        <v>14</v>
      </c>
      <c r="B248" s="12"/>
      <c r="C248" s="12"/>
      <c r="D248" s="12"/>
      <c r="E248" s="12"/>
      <c r="F248" s="5">
        <v>22755018.3</v>
      </c>
      <c r="G248" s="5">
        <v>4361184.3</v>
      </c>
      <c r="H248" s="5">
        <v>1532628.45</v>
      </c>
      <c r="I248" s="6">
        <f t="shared" si="3"/>
        <v>35.1424829718845</v>
      </c>
    </row>
    <row r="249" spans="1:9" ht="15">
      <c r="A249" s="12" t="s">
        <v>31</v>
      </c>
      <c r="B249" s="12"/>
      <c r="C249" s="12"/>
      <c r="D249" s="12"/>
      <c r="E249" s="12"/>
      <c r="F249" s="5">
        <v>316967</v>
      </c>
      <c r="G249" s="5">
        <v>28468</v>
      </c>
      <c r="H249" s="5">
        <v>25683.77</v>
      </c>
      <c r="I249" s="6">
        <f t="shared" si="3"/>
        <v>90.2197906421245</v>
      </c>
    </row>
    <row r="250" spans="1:9" ht="15">
      <c r="A250" s="12" t="s">
        <v>32</v>
      </c>
      <c r="B250" s="12"/>
      <c r="C250" s="12"/>
      <c r="D250" s="12"/>
      <c r="E250" s="12"/>
      <c r="F250" s="5">
        <v>62109703</v>
      </c>
      <c r="G250" s="5">
        <v>11158806</v>
      </c>
      <c r="H250" s="5">
        <v>9022795.69</v>
      </c>
      <c r="I250" s="6">
        <f t="shared" si="3"/>
        <v>80.85807469006988</v>
      </c>
    </row>
    <row r="251" spans="1:9" ht="15">
      <c r="A251" s="12" t="s">
        <v>15</v>
      </c>
      <c r="B251" s="12"/>
      <c r="C251" s="12"/>
      <c r="D251" s="12"/>
      <c r="E251" s="12"/>
      <c r="F251" s="5">
        <v>307536143.7</v>
      </c>
      <c r="G251" s="5">
        <v>62688764.7</v>
      </c>
      <c r="H251" s="5">
        <v>21357452.72</v>
      </c>
      <c r="I251" s="6">
        <f t="shared" si="3"/>
        <v>34.0690278747828</v>
      </c>
    </row>
    <row r="252" spans="1:9" ht="15">
      <c r="A252" s="12" t="s">
        <v>16</v>
      </c>
      <c r="B252" s="12"/>
      <c r="C252" s="12"/>
      <c r="D252" s="12"/>
      <c r="E252" s="12"/>
      <c r="F252" s="5">
        <v>1765550</v>
      </c>
      <c r="G252" s="5">
        <v>577007</v>
      </c>
      <c r="H252" s="5">
        <v>405599.74</v>
      </c>
      <c r="I252" s="6">
        <f t="shared" si="3"/>
        <v>70.29372953880976</v>
      </c>
    </row>
    <row r="253" spans="1:9" ht="15">
      <c r="A253" s="12" t="s">
        <v>17</v>
      </c>
      <c r="B253" s="12"/>
      <c r="C253" s="12"/>
      <c r="D253" s="12"/>
      <c r="E253" s="12"/>
      <c r="F253" s="5">
        <v>142666862</v>
      </c>
      <c r="G253" s="5">
        <v>73034293</v>
      </c>
      <c r="H253" s="5">
        <v>56767031.37</v>
      </c>
      <c r="I253" s="6">
        <f t="shared" si="3"/>
        <v>77.72654329658533</v>
      </c>
    </row>
    <row r="254" spans="1:9" ht="15">
      <c r="A254" s="13" t="s">
        <v>18</v>
      </c>
      <c r="B254" s="13"/>
      <c r="C254" s="13"/>
      <c r="D254" s="13"/>
      <c r="E254" s="13"/>
      <c r="F254" s="5">
        <v>68891545</v>
      </c>
      <c r="G254" s="5">
        <v>41880025</v>
      </c>
      <c r="H254" s="5">
        <v>33853390.12</v>
      </c>
      <c r="I254" s="6">
        <f t="shared" si="3"/>
        <v>80.83421659848578</v>
      </c>
    </row>
    <row r="255" spans="1:9" ht="15">
      <c r="A255" s="13" t="s">
        <v>19</v>
      </c>
      <c r="B255" s="13"/>
      <c r="C255" s="13"/>
      <c r="D255" s="13"/>
      <c r="E255" s="13"/>
      <c r="F255" s="5">
        <v>4632290</v>
      </c>
      <c r="G255" s="5">
        <v>1164741</v>
      </c>
      <c r="H255" s="5">
        <v>740708.72</v>
      </c>
      <c r="I255" s="6">
        <f t="shared" si="3"/>
        <v>63.594285768252334</v>
      </c>
    </row>
    <row r="256" spans="1:9" ht="15">
      <c r="A256" s="13" t="s">
        <v>20</v>
      </c>
      <c r="B256" s="13"/>
      <c r="C256" s="13"/>
      <c r="D256" s="13"/>
      <c r="E256" s="13"/>
      <c r="F256" s="5">
        <v>52511076</v>
      </c>
      <c r="G256" s="5">
        <v>21547044</v>
      </c>
      <c r="H256" s="5">
        <v>17288015.18</v>
      </c>
      <c r="I256" s="6">
        <f t="shared" si="3"/>
        <v>80.23381388184848</v>
      </c>
    </row>
    <row r="257" spans="1:9" ht="15">
      <c r="A257" s="13" t="s">
        <v>21</v>
      </c>
      <c r="B257" s="13"/>
      <c r="C257" s="13"/>
      <c r="D257" s="13"/>
      <c r="E257" s="13"/>
      <c r="F257" s="5">
        <v>12784343</v>
      </c>
      <c r="G257" s="5">
        <v>6473363</v>
      </c>
      <c r="H257" s="5">
        <v>3493879.67</v>
      </c>
      <c r="I257" s="6">
        <f t="shared" si="3"/>
        <v>53.97317700243289</v>
      </c>
    </row>
    <row r="258" spans="1:9" ht="15">
      <c r="A258" s="13" t="s">
        <v>33</v>
      </c>
      <c r="B258" s="13"/>
      <c r="C258" s="13"/>
      <c r="D258" s="13"/>
      <c r="E258" s="13"/>
      <c r="F258" s="5">
        <v>3847608</v>
      </c>
      <c r="G258" s="5">
        <v>1969120</v>
      </c>
      <c r="H258" s="5">
        <v>1391037.68</v>
      </c>
      <c r="I258" s="6">
        <f t="shared" si="3"/>
        <v>70.64260583407817</v>
      </c>
    </row>
    <row r="259" spans="1:9" ht="15">
      <c r="A259" s="12" t="s">
        <v>22</v>
      </c>
      <c r="B259" s="12"/>
      <c r="C259" s="12"/>
      <c r="D259" s="12"/>
      <c r="E259" s="12"/>
      <c r="F259" s="5">
        <v>558025754</v>
      </c>
      <c r="G259" s="5">
        <v>158359503</v>
      </c>
      <c r="H259" s="5">
        <v>111957079.98</v>
      </c>
      <c r="I259" s="6">
        <f t="shared" si="3"/>
        <v>70.69804960173435</v>
      </c>
    </row>
    <row r="260" spans="1:9" ht="15">
      <c r="A260" s="13" t="s">
        <v>48</v>
      </c>
      <c r="B260" s="13"/>
      <c r="C260" s="13"/>
      <c r="D260" s="13"/>
      <c r="E260" s="13"/>
      <c r="F260" s="5">
        <v>6507100</v>
      </c>
      <c r="G260" s="5">
        <v>7100</v>
      </c>
      <c r="H260" s="7"/>
      <c r="I260" s="6">
        <f t="shared" si="3"/>
        <v>0</v>
      </c>
    </row>
    <row r="261" spans="1:9" ht="15">
      <c r="A261" s="13" t="s">
        <v>23</v>
      </c>
      <c r="B261" s="13"/>
      <c r="C261" s="13"/>
      <c r="D261" s="13"/>
      <c r="E261" s="13"/>
      <c r="F261" s="5">
        <v>551518654</v>
      </c>
      <c r="G261" s="5">
        <v>158352403</v>
      </c>
      <c r="H261" s="5">
        <v>111957079.98</v>
      </c>
      <c r="I261" s="6">
        <f t="shared" si="3"/>
        <v>70.70121946933764</v>
      </c>
    </row>
    <row r="262" spans="1:9" ht="15">
      <c r="A262" s="11" t="s">
        <v>34</v>
      </c>
      <c r="B262" s="11"/>
      <c r="C262" s="11"/>
      <c r="D262" s="11"/>
      <c r="E262" s="11"/>
      <c r="F262" s="5">
        <v>153335598</v>
      </c>
      <c r="G262" s="5">
        <v>43106186</v>
      </c>
      <c r="H262" s="5">
        <v>29908624.39</v>
      </c>
      <c r="I262" s="6">
        <f t="shared" si="3"/>
        <v>69.38360167146311</v>
      </c>
    </row>
    <row r="263" spans="1:9" ht="15">
      <c r="A263" s="12" t="s">
        <v>35</v>
      </c>
      <c r="B263" s="12"/>
      <c r="C263" s="12"/>
      <c r="D263" s="12"/>
      <c r="E263" s="12"/>
      <c r="F263" s="5">
        <v>52624498</v>
      </c>
      <c r="G263" s="5">
        <v>17928386</v>
      </c>
      <c r="H263" s="5">
        <v>7528357.73</v>
      </c>
      <c r="I263" s="6">
        <f aca="true" t="shared" si="4" ref="I263:I288">SUM(H263)/G263*100</f>
        <v>41.99127422847768</v>
      </c>
    </row>
    <row r="264" spans="1:9" ht="15">
      <c r="A264" s="12" t="s">
        <v>70</v>
      </c>
      <c r="B264" s="12"/>
      <c r="C264" s="12"/>
      <c r="D264" s="12"/>
      <c r="E264" s="12"/>
      <c r="F264" s="5">
        <v>100711100</v>
      </c>
      <c r="G264" s="5">
        <v>25177800</v>
      </c>
      <c r="H264" s="5">
        <v>22380266.66</v>
      </c>
      <c r="I264" s="6">
        <f t="shared" si="4"/>
        <v>88.88888886241054</v>
      </c>
    </row>
    <row r="265" spans="1:9" ht="15">
      <c r="A265" s="11" t="s">
        <v>36</v>
      </c>
      <c r="B265" s="11"/>
      <c r="C265" s="11"/>
      <c r="D265" s="11"/>
      <c r="E265" s="11"/>
      <c r="F265" s="5">
        <v>1299212300</v>
      </c>
      <c r="G265" s="5">
        <v>436668549.04</v>
      </c>
      <c r="H265" s="5">
        <v>289618935.26</v>
      </c>
      <c r="I265" s="6">
        <f t="shared" si="4"/>
        <v>66.32466109517544</v>
      </c>
    </row>
    <row r="266" spans="1:9" ht="15">
      <c r="A266" s="12" t="s">
        <v>37</v>
      </c>
      <c r="B266" s="12"/>
      <c r="C266" s="12"/>
      <c r="D266" s="12"/>
      <c r="E266" s="12"/>
      <c r="F266" s="5">
        <v>24625483</v>
      </c>
      <c r="G266" s="5">
        <v>6610478</v>
      </c>
      <c r="H266" s="5">
        <v>4718113.13</v>
      </c>
      <c r="I266" s="6">
        <f t="shared" si="4"/>
        <v>71.37325213093516</v>
      </c>
    </row>
    <row r="267" spans="1:9" ht="15">
      <c r="A267" s="12" t="s">
        <v>38</v>
      </c>
      <c r="B267" s="12"/>
      <c r="C267" s="12"/>
      <c r="D267" s="12"/>
      <c r="E267" s="12"/>
      <c r="F267" s="5">
        <v>1274586817</v>
      </c>
      <c r="G267" s="5">
        <v>430058071.04</v>
      </c>
      <c r="H267" s="5">
        <v>284900822.13</v>
      </c>
      <c r="I267" s="6">
        <f t="shared" si="4"/>
        <v>66.24705855212311</v>
      </c>
    </row>
    <row r="268" spans="1:9" ht="15">
      <c r="A268" s="11" t="s">
        <v>24</v>
      </c>
      <c r="B268" s="11"/>
      <c r="C268" s="11"/>
      <c r="D268" s="11"/>
      <c r="E268" s="11"/>
      <c r="F268" s="5">
        <v>1429762</v>
      </c>
      <c r="G268" s="5">
        <v>474778</v>
      </c>
      <c r="H268" s="5">
        <v>144110.56</v>
      </c>
      <c r="I268" s="6">
        <f t="shared" si="4"/>
        <v>30.353251414345227</v>
      </c>
    </row>
    <row r="269" spans="1:9" ht="15">
      <c r="A269" s="10" t="s">
        <v>25</v>
      </c>
      <c r="B269" s="10"/>
      <c r="C269" s="10"/>
      <c r="D269" s="10"/>
      <c r="E269" s="10"/>
      <c r="F269" s="5">
        <v>458660241</v>
      </c>
      <c r="G269" s="5">
        <v>62223812.01</v>
      </c>
      <c r="H269" s="5">
        <v>12190370.48</v>
      </c>
      <c r="I269" s="6">
        <f t="shared" si="4"/>
        <v>19.591166285409972</v>
      </c>
    </row>
    <row r="270" spans="1:9" ht="15">
      <c r="A270" s="11" t="s">
        <v>26</v>
      </c>
      <c r="B270" s="11"/>
      <c r="C270" s="11"/>
      <c r="D270" s="11"/>
      <c r="E270" s="11"/>
      <c r="F270" s="5">
        <v>408711851</v>
      </c>
      <c r="G270" s="5">
        <v>56811552.01</v>
      </c>
      <c r="H270" s="5">
        <v>9467211.16</v>
      </c>
      <c r="I270" s="6">
        <f t="shared" si="4"/>
        <v>16.664236101723777</v>
      </c>
    </row>
    <row r="271" spans="1:9" ht="15">
      <c r="A271" s="12" t="s">
        <v>27</v>
      </c>
      <c r="B271" s="12"/>
      <c r="C271" s="12"/>
      <c r="D271" s="12"/>
      <c r="E271" s="12"/>
      <c r="F271" s="5">
        <v>27759700</v>
      </c>
      <c r="G271" s="5">
        <v>1639000</v>
      </c>
      <c r="H271" s="5">
        <v>179914</v>
      </c>
      <c r="I271" s="6">
        <f t="shared" si="4"/>
        <v>10.97705918242831</v>
      </c>
    </row>
    <row r="272" spans="1:9" ht="15">
      <c r="A272" s="12" t="s">
        <v>50</v>
      </c>
      <c r="B272" s="12"/>
      <c r="C272" s="12"/>
      <c r="D272" s="12"/>
      <c r="E272" s="12"/>
      <c r="F272" s="5">
        <v>118786813</v>
      </c>
      <c r="G272" s="5">
        <v>3690000</v>
      </c>
      <c r="H272" s="7"/>
      <c r="I272" s="6">
        <f t="shared" si="4"/>
        <v>0</v>
      </c>
    </row>
    <row r="273" spans="1:9" ht="15">
      <c r="A273" s="13" t="s">
        <v>51</v>
      </c>
      <c r="B273" s="13"/>
      <c r="C273" s="13"/>
      <c r="D273" s="13"/>
      <c r="E273" s="13"/>
      <c r="F273" s="5">
        <v>118786813</v>
      </c>
      <c r="G273" s="5">
        <v>3690000</v>
      </c>
      <c r="H273" s="7"/>
      <c r="I273" s="6">
        <f t="shared" si="4"/>
        <v>0</v>
      </c>
    </row>
    <row r="274" spans="1:9" ht="15">
      <c r="A274" s="12" t="s">
        <v>28</v>
      </c>
      <c r="B274" s="12"/>
      <c r="C274" s="12"/>
      <c r="D274" s="12"/>
      <c r="E274" s="12"/>
      <c r="F274" s="5">
        <v>161745338</v>
      </c>
      <c r="G274" s="5">
        <v>38723442.01</v>
      </c>
      <c r="H274" s="5">
        <v>7815008.95</v>
      </c>
      <c r="I274" s="6">
        <f t="shared" si="4"/>
        <v>20.181596842506515</v>
      </c>
    </row>
    <row r="275" spans="1:9" ht="15">
      <c r="A275" s="13" t="s">
        <v>46</v>
      </c>
      <c r="B275" s="13"/>
      <c r="C275" s="13"/>
      <c r="D275" s="13"/>
      <c r="E275" s="13"/>
      <c r="F275" s="5">
        <v>37937144</v>
      </c>
      <c r="G275" s="5">
        <v>12637000</v>
      </c>
      <c r="H275" s="5">
        <v>820068.79</v>
      </c>
      <c r="I275" s="6">
        <f t="shared" si="4"/>
        <v>6.489426208752078</v>
      </c>
    </row>
    <row r="276" spans="1:9" ht="15">
      <c r="A276" s="13" t="s">
        <v>29</v>
      </c>
      <c r="B276" s="13"/>
      <c r="C276" s="13"/>
      <c r="D276" s="13"/>
      <c r="E276" s="13"/>
      <c r="F276" s="5">
        <v>123808194</v>
      </c>
      <c r="G276" s="5">
        <v>26086442.01</v>
      </c>
      <c r="H276" s="5">
        <v>6994940.16</v>
      </c>
      <c r="I276" s="6">
        <f t="shared" si="4"/>
        <v>26.81446614037496</v>
      </c>
    </row>
    <row r="277" spans="1:9" ht="15">
      <c r="A277" s="12" t="s">
        <v>52</v>
      </c>
      <c r="B277" s="12"/>
      <c r="C277" s="12"/>
      <c r="D277" s="12"/>
      <c r="E277" s="12"/>
      <c r="F277" s="5">
        <v>100420000</v>
      </c>
      <c r="G277" s="5">
        <v>12759110</v>
      </c>
      <c r="H277" s="5">
        <v>1472288.21</v>
      </c>
      <c r="I277" s="6">
        <f t="shared" si="4"/>
        <v>11.53911369993675</v>
      </c>
    </row>
    <row r="278" spans="1:9" ht="15">
      <c r="A278" s="13" t="s">
        <v>53</v>
      </c>
      <c r="B278" s="13"/>
      <c r="C278" s="13"/>
      <c r="D278" s="13"/>
      <c r="E278" s="13"/>
      <c r="F278" s="7"/>
      <c r="G278" s="7"/>
      <c r="H278" s="7"/>
      <c r="I278" s="6"/>
    </row>
    <row r="279" spans="1:9" ht="15">
      <c r="A279" s="13" t="s">
        <v>54</v>
      </c>
      <c r="B279" s="13"/>
      <c r="C279" s="13"/>
      <c r="D279" s="13"/>
      <c r="E279" s="13"/>
      <c r="F279" s="5">
        <v>100420000</v>
      </c>
      <c r="G279" s="5">
        <v>12759110</v>
      </c>
      <c r="H279" s="5">
        <v>1472288.21</v>
      </c>
      <c r="I279" s="6">
        <f t="shared" si="4"/>
        <v>11.53911369993675</v>
      </c>
    </row>
    <row r="280" spans="1:9" ht="15">
      <c r="A280" s="11" t="s">
        <v>40</v>
      </c>
      <c r="B280" s="11"/>
      <c r="C280" s="11"/>
      <c r="D280" s="11"/>
      <c r="E280" s="11"/>
      <c r="F280" s="5">
        <v>49948390</v>
      </c>
      <c r="G280" s="5">
        <v>5412260</v>
      </c>
      <c r="H280" s="5">
        <v>2723159.32</v>
      </c>
      <c r="I280" s="6">
        <f t="shared" si="4"/>
        <v>50.31464342067824</v>
      </c>
    </row>
    <row r="281" spans="1:9" ht="15">
      <c r="A281" s="12" t="s">
        <v>41</v>
      </c>
      <c r="B281" s="12"/>
      <c r="C281" s="12"/>
      <c r="D281" s="12"/>
      <c r="E281" s="12"/>
      <c r="F281" s="5">
        <v>49948390</v>
      </c>
      <c r="G281" s="5">
        <v>5412260</v>
      </c>
      <c r="H281" s="5">
        <v>2723159.32</v>
      </c>
      <c r="I281" s="6">
        <f t="shared" si="4"/>
        <v>50.31464342067824</v>
      </c>
    </row>
    <row r="282" spans="1:9" ht="15">
      <c r="A282" s="10" t="s">
        <v>63</v>
      </c>
      <c r="B282" s="10"/>
      <c r="C282" s="10"/>
      <c r="D282" s="10"/>
      <c r="E282" s="10"/>
      <c r="F282" s="5">
        <v>20186000</v>
      </c>
      <c r="G282" s="5">
        <v>4800000</v>
      </c>
      <c r="H282" s="5">
        <v>1851770</v>
      </c>
      <c r="I282" s="6">
        <f t="shared" si="4"/>
        <v>38.578541666666666</v>
      </c>
    </row>
    <row r="283" spans="1:9" ht="15">
      <c r="A283" s="11" t="s">
        <v>64</v>
      </c>
      <c r="B283" s="11"/>
      <c r="C283" s="11"/>
      <c r="D283" s="11"/>
      <c r="E283" s="11"/>
      <c r="F283" s="5">
        <v>20186000</v>
      </c>
      <c r="G283" s="5">
        <v>4800000</v>
      </c>
      <c r="H283" s="5">
        <v>1851770</v>
      </c>
      <c r="I283" s="6">
        <f t="shared" si="4"/>
        <v>38.578541666666666</v>
      </c>
    </row>
    <row r="284" spans="1:9" ht="15">
      <c r="A284" s="12" t="s">
        <v>65</v>
      </c>
      <c r="B284" s="12"/>
      <c r="C284" s="12"/>
      <c r="D284" s="12"/>
      <c r="E284" s="12"/>
      <c r="F284" s="5">
        <v>22322000</v>
      </c>
      <c r="G284" s="5">
        <v>5300000</v>
      </c>
      <c r="H284" s="5">
        <v>1851770</v>
      </c>
      <c r="I284" s="6">
        <f t="shared" si="4"/>
        <v>34.93905660377358</v>
      </c>
    </row>
    <row r="285" spans="1:9" ht="15">
      <c r="A285" s="13" t="s">
        <v>66</v>
      </c>
      <c r="B285" s="13"/>
      <c r="C285" s="13"/>
      <c r="D285" s="13"/>
      <c r="E285" s="13"/>
      <c r="F285" s="5">
        <v>22322000</v>
      </c>
      <c r="G285" s="5">
        <v>5300000</v>
      </c>
      <c r="H285" s="5">
        <v>1851770</v>
      </c>
      <c r="I285" s="6">
        <f t="shared" si="4"/>
        <v>34.93905660377358</v>
      </c>
    </row>
    <row r="286" spans="1:9" ht="15">
      <c r="A286" s="12" t="s">
        <v>67</v>
      </c>
      <c r="B286" s="12"/>
      <c r="C286" s="12"/>
      <c r="D286" s="12"/>
      <c r="E286" s="12"/>
      <c r="F286" s="5">
        <v>-2136000</v>
      </c>
      <c r="G286" s="5">
        <v>-500000</v>
      </c>
      <c r="H286" s="7"/>
      <c r="I286" s="6">
        <f t="shared" si="4"/>
        <v>0</v>
      </c>
    </row>
    <row r="287" spans="1:9" ht="15">
      <c r="A287" s="13" t="s">
        <v>68</v>
      </c>
      <c r="B287" s="13"/>
      <c r="C287" s="13"/>
      <c r="D287" s="13"/>
      <c r="E287" s="13"/>
      <c r="F287" s="5">
        <v>-2136000</v>
      </c>
      <c r="G287" s="5">
        <v>-500000</v>
      </c>
      <c r="H287" s="7"/>
      <c r="I287" s="6">
        <f t="shared" si="4"/>
        <v>0</v>
      </c>
    </row>
    <row r="288" spans="1:9" ht="15">
      <c r="A288" s="10" t="s">
        <v>61</v>
      </c>
      <c r="B288" s="10"/>
      <c r="C288" s="10"/>
      <c r="D288" s="10"/>
      <c r="E288" s="10"/>
      <c r="F288" s="5">
        <v>2500000</v>
      </c>
      <c r="G288" s="5">
        <v>789800</v>
      </c>
      <c r="H288" s="7"/>
      <c r="I288" s="6">
        <f t="shared" si="4"/>
        <v>0</v>
      </c>
    </row>
  </sheetData>
  <sheetProtection/>
  <mergeCells count="290">
    <mergeCell ref="A1:I1"/>
    <mergeCell ref="A4:E4"/>
    <mergeCell ref="F4:F5"/>
    <mergeCell ref="G4:G5"/>
    <mergeCell ref="H4:H5"/>
    <mergeCell ref="I4:I5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8:E288"/>
    <mergeCell ref="A282:E282"/>
    <mergeCell ref="A283:E283"/>
    <mergeCell ref="A284:E284"/>
    <mergeCell ref="A285:E285"/>
    <mergeCell ref="A286:E286"/>
    <mergeCell ref="A287:E28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8"/>
  <sheetViews>
    <sheetView zoomScalePageLayoutView="0" workbookViewId="0" topLeftCell="A1">
      <selection activeCell="I253" sqref="I253"/>
    </sheetView>
  </sheetViews>
  <sheetFormatPr defaultColWidth="9.140625" defaultRowHeight="15"/>
  <cols>
    <col min="6" max="7" width="16.7109375" style="0" customWidth="1"/>
    <col min="8" max="8" width="14.7109375" style="0" customWidth="1"/>
    <col min="9" max="9" width="15.7109375" style="0" customWidth="1"/>
  </cols>
  <sheetData>
    <row r="1" spans="1:9" ht="42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"/>
      <c r="B2" s="1"/>
      <c r="C2" s="2"/>
      <c r="D2" s="1"/>
      <c r="E2" s="1"/>
      <c r="F2" s="1"/>
      <c r="G2" s="1"/>
      <c r="H2" s="1"/>
      <c r="I2" s="1"/>
    </row>
    <row r="3" spans="1:9" ht="15">
      <c r="A3" s="3"/>
      <c r="B3" s="3"/>
      <c r="C3" s="3"/>
      <c r="D3" s="3"/>
      <c r="E3" s="3"/>
      <c r="F3" s="3"/>
      <c r="G3" s="3"/>
      <c r="H3" s="3"/>
      <c r="I3" s="4" t="s">
        <v>1</v>
      </c>
    </row>
    <row r="4" spans="1:9" ht="39" customHeight="1">
      <c r="A4" s="17" t="s">
        <v>2</v>
      </c>
      <c r="B4" s="17"/>
      <c r="C4" s="17"/>
      <c r="D4" s="17"/>
      <c r="E4" s="17"/>
      <c r="F4" s="18" t="s">
        <v>3</v>
      </c>
      <c r="G4" s="18" t="s">
        <v>4</v>
      </c>
      <c r="H4" s="18" t="s">
        <v>5</v>
      </c>
      <c r="I4" s="18" t="s">
        <v>6</v>
      </c>
    </row>
    <row r="5" spans="1:9" ht="15">
      <c r="A5" s="17"/>
      <c r="B5" s="17"/>
      <c r="C5" s="17"/>
      <c r="D5" s="17"/>
      <c r="E5" s="17"/>
      <c r="F5" s="19"/>
      <c r="G5" s="19"/>
      <c r="H5" s="19"/>
      <c r="I5" s="19"/>
    </row>
    <row r="6" spans="1:9" ht="15">
      <c r="A6" s="10" t="s">
        <v>7</v>
      </c>
      <c r="B6" s="10"/>
      <c r="C6" s="10"/>
      <c r="D6" s="10"/>
      <c r="E6" s="10"/>
      <c r="F6" s="5">
        <v>204278000</v>
      </c>
      <c r="G6" s="5">
        <v>44726224</v>
      </c>
      <c r="H6" s="5">
        <v>31219875.16</v>
      </c>
      <c r="I6" s="6">
        <f>SUM(H6)/G6*100</f>
        <v>69.80217055658443</v>
      </c>
    </row>
    <row r="7" spans="1:9" ht="15">
      <c r="A7" s="11" t="s">
        <v>8</v>
      </c>
      <c r="B7" s="11"/>
      <c r="C7" s="11"/>
      <c r="D7" s="11"/>
      <c r="E7" s="11"/>
      <c r="F7" s="5">
        <v>193423300</v>
      </c>
      <c r="G7" s="5">
        <v>44187224</v>
      </c>
      <c r="H7" s="5">
        <v>31039961.16</v>
      </c>
      <c r="I7" s="6">
        <f aca="true" t="shared" si="0" ref="I7:I70">SUM(H7)/G7*100</f>
        <v>70.24646119430359</v>
      </c>
    </row>
    <row r="8" spans="1:9" ht="15">
      <c r="A8" s="12" t="s">
        <v>9</v>
      </c>
      <c r="B8" s="12"/>
      <c r="C8" s="12"/>
      <c r="D8" s="12"/>
      <c r="E8" s="12"/>
      <c r="F8" s="5">
        <v>166575871</v>
      </c>
      <c r="G8" s="5">
        <v>36544828</v>
      </c>
      <c r="H8" s="5">
        <v>27357165.59</v>
      </c>
      <c r="I8" s="6">
        <f t="shared" si="0"/>
        <v>74.85919920049973</v>
      </c>
    </row>
    <row r="9" spans="1:9" ht="15">
      <c r="A9" s="13" t="s">
        <v>10</v>
      </c>
      <c r="B9" s="13"/>
      <c r="C9" s="13"/>
      <c r="D9" s="13"/>
      <c r="E9" s="13"/>
      <c r="F9" s="5">
        <v>136588400</v>
      </c>
      <c r="G9" s="5">
        <v>29934985</v>
      </c>
      <c r="H9" s="5">
        <v>22435459.18</v>
      </c>
      <c r="I9" s="6">
        <f t="shared" si="0"/>
        <v>74.94728719590138</v>
      </c>
    </row>
    <row r="10" spans="1:9" ht="15">
      <c r="A10" s="20" t="s">
        <v>11</v>
      </c>
      <c r="B10" s="20"/>
      <c r="C10" s="20"/>
      <c r="D10" s="20"/>
      <c r="E10" s="20"/>
      <c r="F10" s="5">
        <v>136588400</v>
      </c>
      <c r="G10" s="5">
        <v>29934985</v>
      </c>
      <c r="H10" s="5">
        <v>22435459.18</v>
      </c>
      <c r="I10" s="6">
        <f t="shared" si="0"/>
        <v>74.94728719590138</v>
      </c>
    </row>
    <row r="11" spans="1:9" ht="15">
      <c r="A11" s="13" t="s">
        <v>12</v>
      </c>
      <c r="B11" s="13"/>
      <c r="C11" s="13"/>
      <c r="D11" s="13"/>
      <c r="E11" s="13"/>
      <c r="F11" s="5">
        <v>29987471</v>
      </c>
      <c r="G11" s="5">
        <v>6609843</v>
      </c>
      <c r="H11" s="5">
        <v>4921706.41</v>
      </c>
      <c r="I11" s="6">
        <f t="shared" si="0"/>
        <v>74.46026191544944</v>
      </c>
    </row>
    <row r="12" spans="1:9" ht="15">
      <c r="A12" s="12" t="s">
        <v>13</v>
      </c>
      <c r="B12" s="12"/>
      <c r="C12" s="12"/>
      <c r="D12" s="12"/>
      <c r="E12" s="12"/>
      <c r="F12" s="5">
        <v>26062168</v>
      </c>
      <c r="G12" s="5">
        <v>7391185</v>
      </c>
      <c r="H12" s="5">
        <v>3583717.91</v>
      </c>
      <c r="I12" s="6">
        <f t="shared" si="0"/>
        <v>48.486378165341556</v>
      </c>
    </row>
    <row r="13" spans="1:9" ht="15">
      <c r="A13" s="13" t="s">
        <v>14</v>
      </c>
      <c r="B13" s="13"/>
      <c r="C13" s="13"/>
      <c r="D13" s="13"/>
      <c r="E13" s="13"/>
      <c r="F13" s="5">
        <v>6026781</v>
      </c>
      <c r="G13" s="5">
        <v>1561662</v>
      </c>
      <c r="H13" s="5">
        <v>783011.92</v>
      </c>
      <c r="I13" s="6">
        <f t="shared" si="0"/>
        <v>50.13965377911481</v>
      </c>
    </row>
    <row r="14" spans="1:9" ht="15">
      <c r="A14" s="13" t="s">
        <v>15</v>
      </c>
      <c r="B14" s="13"/>
      <c r="C14" s="13"/>
      <c r="D14" s="13"/>
      <c r="E14" s="13"/>
      <c r="F14" s="5">
        <v>13918948</v>
      </c>
      <c r="G14" s="5">
        <v>3315996</v>
      </c>
      <c r="H14" s="5">
        <v>1376374.86</v>
      </c>
      <c r="I14" s="6">
        <f t="shared" si="0"/>
        <v>41.50713269859192</v>
      </c>
    </row>
    <row r="15" spans="1:9" ht="15">
      <c r="A15" s="13" t="s">
        <v>16</v>
      </c>
      <c r="B15" s="13"/>
      <c r="C15" s="13"/>
      <c r="D15" s="13"/>
      <c r="E15" s="13"/>
      <c r="F15" s="5">
        <v>242946</v>
      </c>
      <c r="G15" s="5">
        <v>55900</v>
      </c>
      <c r="H15" s="5">
        <v>13128.4</v>
      </c>
      <c r="I15" s="6">
        <f t="shared" si="0"/>
        <v>23.48550983899821</v>
      </c>
    </row>
    <row r="16" spans="1:9" ht="15">
      <c r="A16" s="13" t="s">
        <v>17</v>
      </c>
      <c r="B16" s="13"/>
      <c r="C16" s="13"/>
      <c r="D16" s="13"/>
      <c r="E16" s="13"/>
      <c r="F16" s="5">
        <v>5788489</v>
      </c>
      <c r="G16" s="5">
        <v>2430127</v>
      </c>
      <c r="H16" s="5">
        <v>1404222.73</v>
      </c>
      <c r="I16" s="6">
        <f t="shared" si="0"/>
        <v>57.78392363855881</v>
      </c>
    </row>
    <row r="17" spans="1:9" ht="15">
      <c r="A17" s="20" t="s">
        <v>18</v>
      </c>
      <c r="B17" s="20"/>
      <c r="C17" s="20"/>
      <c r="D17" s="20"/>
      <c r="E17" s="20"/>
      <c r="F17" s="5">
        <v>873594</v>
      </c>
      <c r="G17" s="5">
        <v>433418</v>
      </c>
      <c r="H17" s="5">
        <v>317137.17</v>
      </c>
      <c r="I17" s="6">
        <f t="shared" si="0"/>
        <v>73.17120424163278</v>
      </c>
    </row>
    <row r="18" spans="1:9" ht="15">
      <c r="A18" s="20" t="s">
        <v>19</v>
      </c>
      <c r="B18" s="20"/>
      <c r="C18" s="20"/>
      <c r="D18" s="20"/>
      <c r="E18" s="20"/>
      <c r="F18" s="5">
        <v>202845</v>
      </c>
      <c r="G18" s="5">
        <v>47609</v>
      </c>
      <c r="H18" s="5">
        <v>30891.35</v>
      </c>
      <c r="I18" s="6">
        <f t="shared" si="0"/>
        <v>64.8855258459535</v>
      </c>
    </row>
    <row r="19" spans="1:9" ht="15">
      <c r="A19" s="20" t="s">
        <v>20</v>
      </c>
      <c r="B19" s="20"/>
      <c r="C19" s="20"/>
      <c r="D19" s="20"/>
      <c r="E19" s="20"/>
      <c r="F19" s="5">
        <v>1965793</v>
      </c>
      <c r="G19" s="5">
        <v>592909</v>
      </c>
      <c r="H19" s="5">
        <v>509956.17</v>
      </c>
      <c r="I19" s="6">
        <f t="shared" si="0"/>
        <v>86.00918016086784</v>
      </c>
    </row>
    <row r="20" spans="1:9" ht="15">
      <c r="A20" s="20" t="s">
        <v>21</v>
      </c>
      <c r="B20" s="20"/>
      <c r="C20" s="20"/>
      <c r="D20" s="20"/>
      <c r="E20" s="20"/>
      <c r="F20" s="5">
        <v>2746257</v>
      </c>
      <c r="G20" s="5">
        <v>1356191</v>
      </c>
      <c r="H20" s="5">
        <v>546238.04</v>
      </c>
      <c r="I20" s="6">
        <f t="shared" si="0"/>
        <v>40.27736801084803</v>
      </c>
    </row>
    <row r="21" spans="1:9" ht="15">
      <c r="A21" s="13" t="s">
        <v>22</v>
      </c>
      <c r="B21" s="13"/>
      <c r="C21" s="13"/>
      <c r="D21" s="13"/>
      <c r="E21" s="13"/>
      <c r="F21" s="5">
        <v>85004</v>
      </c>
      <c r="G21" s="5">
        <v>27500</v>
      </c>
      <c r="H21" s="5">
        <v>6980</v>
      </c>
      <c r="I21" s="6">
        <f t="shared" si="0"/>
        <v>25.381818181818183</v>
      </c>
    </row>
    <row r="22" spans="1:9" ht="15">
      <c r="A22" s="20" t="s">
        <v>23</v>
      </c>
      <c r="B22" s="20"/>
      <c r="C22" s="20"/>
      <c r="D22" s="20"/>
      <c r="E22" s="20"/>
      <c r="F22" s="5">
        <v>85004</v>
      </c>
      <c r="G22" s="5">
        <v>27500</v>
      </c>
      <c r="H22" s="5">
        <v>6980</v>
      </c>
      <c r="I22" s="6">
        <f t="shared" si="0"/>
        <v>25.381818181818183</v>
      </c>
    </row>
    <row r="23" spans="1:9" ht="15">
      <c r="A23" s="12" t="s">
        <v>24</v>
      </c>
      <c r="B23" s="12"/>
      <c r="C23" s="12"/>
      <c r="D23" s="12"/>
      <c r="E23" s="12"/>
      <c r="F23" s="5">
        <v>785261</v>
      </c>
      <c r="G23" s="5">
        <v>251211</v>
      </c>
      <c r="H23" s="5">
        <v>99077.66</v>
      </c>
      <c r="I23" s="6">
        <f t="shared" si="0"/>
        <v>39.44001655978441</v>
      </c>
    </row>
    <row r="24" spans="1:9" ht="15">
      <c r="A24" s="11" t="s">
        <v>25</v>
      </c>
      <c r="B24" s="11"/>
      <c r="C24" s="11"/>
      <c r="D24" s="11"/>
      <c r="E24" s="11"/>
      <c r="F24" s="5">
        <v>10854700</v>
      </c>
      <c r="G24" s="5">
        <v>539000</v>
      </c>
      <c r="H24" s="5">
        <v>179914</v>
      </c>
      <c r="I24" s="6">
        <f t="shared" si="0"/>
        <v>33.37922077922078</v>
      </c>
    </row>
    <row r="25" spans="1:9" ht="15">
      <c r="A25" s="12" t="s">
        <v>26</v>
      </c>
      <c r="B25" s="12"/>
      <c r="C25" s="12"/>
      <c r="D25" s="12"/>
      <c r="E25" s="12"/>
      <c r="F25" s="5">
        <v>10854700</v>
      </c>
      <c r="G25" s="5">
        <v>539000</v>
      </c>
      <c r="H25" s="5">
        <v>179914</v>
      </c>
      <c r="I25" s="6">
        <f t="shared" si="0"/>
        <v>33.37922077922078</v>
      </c>
    </row>
    <row r="26" spans="1:9" ht="15">
      <c r="A26" s="13" t="s">
        <v>27</v>
      </c>
      <c r="B26" s="13"/>
      <c r="C26" s="13"/>
      <c r="D26" s="13"/>
      <c r="E26" s="13"/>
      <c r="F26" s="5">
        <v>7854700</v>
      </c>
      <c r="G26" s="5">
        <v>539000</v>
      </c>
      <c r="H26" s="5">
        <v>179914</v>
      </c>
      <c r="I26" s="6">
        <f t="shared" si="0"/>
        <v>33.37922077922078</v>
      </c>
    </row>
    <row r="27" spans="1:9" ht="15">
      <c r="A27" s="13" t="s">
        <v>28</v>
      </c>
      <c r="B27" s="13"/>
      <c r="C27" s="13"/>
      <c r="D27" s="13"/>
      <c r="E27" s="13"/>
      <c r="F27" s="5">
        <v>3000000</v>
      </c>
      <c r="G27" s="7"/>
      <c r="H27" s="7"/>
      <c r="I27" s="6"/>
    </row>
    <row r="28" spans="1:9" ht="15">
      <c r="A28" s="20" t="s">
        <v>29</v>
      </c>
      <c r="B28" s="20"/>
      <c r="C28" s="20"/>
      <c r="D28" s="20"/>
      <c r="E28" s="20"/>
      <c r="F28" s="5">
        <v>3000000</v>
      </c>
      <c r="G28" s="7"/>
      <c r="H28" s="7"/>
      <c r="I28" s="6"/>
    </row>
    <row r="29" spans="1:9" ht="15">
      <c r="A29" s="10" t="s">
        <v>30</v>
      </c>
      <c r="B29" s="10"/>
      <c r="C29" s="10"/>
      <c r="D29" s="10"/>
      <c r="E29" s="10"/>
      <c r="F29" s="5">
        <v>1228684985</v>
      </c>
      <c r="G29" s="5">
        <v>323780663</v>
      </c>
      <c r="H29" s="5">
        <v>242212028.88</v>
      </c>
      <c r="I29" s="6">
        <f t="shared" si="0"/>
        <v>74.80744113492658</v>
      </c>
    </row>
    <row r="30" spans="1:9" ht="15">
      <c r="A30" s="11" t="s">
        <v>8</v>
      </c>
      <c r="B30" s="11"/>
      <c r="C30" s="11"/>
      <c r="D30" s="11"/>
      <c r="E30" s="11"/>
      <c r="F30" s="5">
        <v>1184338482</v>
      </c>
      <c r="G30" s="5">
        <v>308994053</v>
      </c>
      <c r="H30" s="5">
        <v>236926269.88</v>
      </c>
      <c r="I30" s="6">
        <f t="shared" si="0"/>
        <v>76.67664396117034</v>
      </c>
    </row>
    <row r="31" spans="1:9" ht="15">
      <c r="A31" s="12" t="s">
        <v>9</v>
      </c>
      <c r="B31" s="12"/>
      <c r="C31" s="12"/>
      <c r="D31" s="12"/>
      <c r="E31" s="12"/>
      <c r="F31" s="5">
        <v>967906019</v>
      </c>
      <c r="G31" s="5">
        <v>228356056</v>
      </c>
      <c r="H31" s="5">
        <v>180990868.8</v>
      </c>
      <c r="I31" s="6">
        <f t="shared" si="0"/>
        <v>79.2581865225418</v>
      </c>
    </row>
    <row r="32" spans="1:9" ht="15">
      <c r="A32" s="13" t="s">
        <v>10</v>
      </c>
      <c r="B32" s="13"/>
      <c r="C32" s="13"/>
      <c r="D32" s="13"/>
      <c r="E32" s="13"/>
      <c r="F32" s="5">
        <v>793365590</v>
      </c>
      <c r="G32" s="5">
        <v>187164648</v>
      </c>
      <c r="H32" s="5">
        <v>148104392.76</v>
      </c>
      <c r="I32" s="6">
        <f t="shared" si="0"/>
        <v>79.13053792081503</v>
      </c>
    </row>
    <row r="33" spans="1:9" ht="15">
      <c r="A33" s="20" t="s">
        <v>11</v>
      </c>
      <c r="B33" s="20"/>
      <c r="C33" s="20"/>
      <c r="D33" s="20"/>
      <c r="E33" s="20"/>
      <c r="F33" s="5">
        <v>793365590</v>
      </c>
      <c r="G33" s="5">
        <v>187164648</v>
      </c>
      <c r="H33" s="5">
        <v>148104392.76</v>
      </c>
      <c r="I33" s="6">
        <f t="shared" si="0"/>
        <v>79.13053792081503</v>
      </c>
    </row>
    <row r="34" spans="1:9" ht="15">
      <c r="A34" s="13" t="s">
        <v>12</v>
      </c>
      <c r="B34" s="13"/>
      <c r="C34" s="13"/>
      <c r="D34" s="13"/>
      <c r="E34" s="13"/>
      <c r="F34" s="5">
        <v>174540429</v>
      </c>
      <c r="G34" s="5">
        <v>41191408</v>
      </c>
      <c r="H34" s="5">
        <v>32886476.04</v>
      </c>
      <c r="I34" s="6">
        <f t="shared" si="0"/>
        <v>79.83819353783682</v>
      </c>
    </row>
    <row r="35" spans="1:9" ht="15">
      <c r="A35" s="12" t="s">
        <v>13</v>
      </c>
      <c r="B35" s="12"/>
      <c r="C35" s="12"/>
      <c r="D35" s="12"/>
      <c r="E35" s="12"/>
      <c r="F35" s="5">
        <v>182886907</v>
      </c>
      <c r="G35" s="5">
        <v>68423709</v>
      </c>
      <c r="H35" s="5">
        <v>51126662.22</v>
      </c>
      <c r="I35" s="6">
        <f t="shared" si="0"/>
        <v>74.72068230034125</v>
      </c>
    </row>
    <row r="36" spans="1:9" ht="15">
      <c r="A36" s="13" t="s">
        <v>14</v>
      </c>
      <c r="B36" s="13"/>
      <c r="C36" s="13"/>
      <c r="D36" s="13"/>
      <c r="E36" s="13"/>
      <c r="F36" s="5">
        <v>4933359</v>
      </c>
      <c r="G36" s="5">
        <v>468622</v>
      </c>
      <c r="H36" s="5">
        <v>72067.74</v>
      </c>
      <c r="I36" s="6">
        <f t="shared" si="0"/>
        <v>15.378650596856316</v>
      </c>
    </row>
    <row r="37" spans="1:9" ht="15">
      <c r="A37" s="13" t="s">
        <v>31</v>
      </c>
      <c r="B37" s="13"/>
      <c r="C37" s="13"/>
      <c r="D37" s="13"/>
      <c r="E37" s="13"/>
      <c r="F37" s="5">
        <v>204296</v>
      </c>
      <c r="G37" s="5">
        <v>11468</v>
      </c>
      <c r="H37" s="5">
        <v>8686</v>
      </c>
      <c r="I37" s="6">
        <f t="shared" si="0"/>
        <v>75.7411928845483</v>
      </c>
    </row>
    <row r="38" spans="1:9" ht="15">
      <c r="A38" s="13" t="s">
        <v>32</v>
      </c>
      <c r="B38" s="13"/>
      <c r="C38" s="13"/>
      <c r="D38" s="13"/>
      <c r="E38" s="13"/>
      <c r="F38" s="5">
        <v>61751958</v>
      </c>
      <c r="G38" s="5">
        <v>11086072</v>
      </c>
      <c r="H38" s="5">
        <v>8950061.69</v>
      </c>
      <c r="I38" s="6">
        <f t="shared" si="0"/>
        <v>80.73248748519764</v>
      </c>
    </row>
    <row r="39" spans="1:9" ht="15">
      <c r="A39" s="13" t="s">
        <v>15</v>
      </c>
      <c r="B39" s="13"/>
      <c r="C39" s="13"/>
      <c r="D39" s="13"/>
      <c r="E39" s="13"/>
      <c r="F39" s="5">
        <v>12980876</v>
      </c>
      <c r="G39" s="5">
        <v>2919122</v>
      </c>
      <c r="H39" s="5">
        <v>758662.81</v>
      </c>
      <c r="I39" s="6">
        <f t="shared" si="0"/>
        <v>25.989417708475358</v>
      </c>
    </row>
    <row r="40" spans="1:9" ht="15">
      <c r="A40" s="13" t="s">
        <v>16</v>
      </c>
      <c r="B40" s="13"/>
      <c r="C40" s="13"/>
      <c r="D40" s="13"/>
      <c r="E40" s="13"/>
      <c r="F40" s="5">
        <v>4000</v>
      </c>
      <c r="G40" s="5">
        <v>4000</v>
      </c>
      <c r="H40" s="8">
        <v>708.42</v>
      </c>
      <c r="I40" s="6">
        <f t="shared" si="0"/>
        <v>17.7105</v>
      </c>
    </row>
    <row r="41" spans="1:9" ht="15">
      <c r="A41" s="13" t="s">
        <v>17</v>
      </c>
      <c r="B41" s="13"/>
      <c r="C41" s="13"/>
      <c r="D41" s="13"/>
      <c r="E41" s="13"/>
      <c r="F41" s="5">
        <v>98422223</v>
      </c>
      <c r="G41" s="5">
        <v>52819236</v>
      </c>
      <c r="H41" s="5">
        <v>40524623.27</v>
      </c>
      <c r="I41" s="6">
        <f t="shared" si="0"/>
        <v>76.72322876839795</v>
      </c>
    </row>
    <row r="42" spans="1:9" ht="15">
      <c r="A42" s="20" t="s">
        <v>18</v>
      </c>
      <c r="B42" s="20"/>
      <c r="C42" s="20"/>
      <c r="D42" s="20"/>
      <c r="E42" s="20"/>
      <c r="F42" s="5">
        <v>63039240</v>
      </c>
      <c r="G42" s="5">
        <v>38607168</v>
      </c>
      <c r="H42" s="5">
        <v>31755076.15</v>
      </c>
      <c r="I42" s="6">
        <f t="shared" si="0"/>
        <v>82.25176254834335</v>
      </c>
    </row>
    <row r="43" spans="1:9" ht="15">
      <c r="A43" s="20" t="s">
        <v>19</v>
      </c>
      <c r="B43" s="20"/>
      <c r="C43" s="20"/>
      <c r="D43" s="20"/>
      <c r="E43" s="20"/>
      <c r="F43" s="5">
        <v>3992834</v>
      </c>
      <c r="G43" s="5">
        <v>1009223</v>
      </c>
      <c r="H43" s="5">
        <v>660766.63</v>
      </c>
      <c r="I43" s="6">
        <f t="shared" si="0"/>
        <v>65.47280729828789</v>
      </c>
    </row>
    <row r="44" spans="1:9" ht="15">
      <c r="A44" s="20" t="s">
        <v>20</v>
      </c>
      <c r="B44" s="20"/>
      <c r="C44" s="20"/>
      <c r="D44" s="20"/>
      <c r="E44" s="20"/>
      <c r="F44" s="5">
        <v>21818690</v>
      </c>
      <c r="G44" s="5">
        <v>8287060</v>
      </c>
      <c r="H44" s="5">
        <v>4985447.16</v>
      </c>
      <c r="I44" s="6">
        <f t="shared" si="0"/>
        <v>60.159419142615114</v>
      </c>
    </row>
    <row r="45" spans="1:9" ht="15">
      <c r="A45" s="20" t="s">
        <v>21</v>
      </c>
      <c r="B45" s="20"/>
      <c r="C45" s="20"/>
      <c r="D45" s="20"/>
      <c r="E45" s="20"/>
      <c r="F45" s="5">
        <v>6319013</v>
      </c>
      <c r="G45" s="5">
        <v>3222785</v>
      </c>
      <c r="H45" s="5">
        <v>1992855.99</v>
      </c>
      <c r="I45" s="6">
        <f t="shared" si="0"/>
        <v>61.83645480539347</v>
      </c>
    </row>
    <row r="46" spans="1:9" ht="15">
      <c r="A46" s="20" t="s">
        <v>33</v>
      </c>
      <c r="B46" s="20"/>
      <c r="C46" s="20"/>
      <c r="D46" s="20"/>
      <c r="E46" s="20"/>
      <c r="F46" s="5">
        <v>3252446</v>
      </c>
      <c r="G46" s="5">
        <v>1693000</v>
      </c>
      <c r="H46" s="5">
        <v>1130477.34</v>
      </c>
      <c r="I46" s="6">
        <f t="shared" si="0"/>
        <v>66.77361724748967</v>
      </c>
    </row>
    <row r="47" spans="1:9" ht="15">
      <c r="A47" s="13" t="s">
        <v>22</v>
      </c>
      <c r="B47" s="13"/>
      <c r="C47" s="13"/>
      <c r="D47" s="13"/>
      <c r="E47" s="13"/>
      <c r="F47" s="5">
        <v>4590195</v>
      </c>
      <c r="G47" s="5">
        <v>1115189</v>
      </c>
      <c r="H47" s="5">
        <v>811852.29</v>
      </c>
      <c r="I47" s="6">
        <f t="shared" si="0"/>
        <v>72.79952456489438</v>
      </c>
    </row>
    <row r="48" spans="1:9" ht="15">
      <c r="A48" s="20" t="s">
        <v>23</v>
      </c>
      <c r="B48" s="20"/>
      <c r="C48" s="20"/>
      <c r="D48" s="20"/>
      <c r="E48" s="20"/>
      <c r="F48" s="5">
        <v>4590195</v>
      </c>
      <c r="G48" s="5">
        <v>1115189</v>
      </c>
      <c r="H48" s="5">
        <v>811852.29</v>
      </c>
      <c r="I48" s="6">
        <f t="shared" si="0"/>
        <v>72.79952456489438</v>
      </c>
    </row>
    <row r="49" spans="1:9" ht="15">
      <c r="A49" s="12" t="s">
        <v>34</v>
      </c>
      <c r="B49" s="12"/>
      <c r="C49" s="12"/>
      <c r="D49" s="12"/>
      <c r="E49" s="12"/>
      <c r="F49" s="5">
        <v>5699386</v>
      </c>
      <c r="G49" s="5">
        <v>5287662</v>
      </c>
      <c r="H49" s="7"/>
      <c r="I49" s="6">
        <f t="shared" si="0"/>
        <v>0</v>
      </c>
    </row>
    <row r="50" spans="1:9" ht="15">
      <c r="A50" s="13" t="s">
        <v>35</v>
      </c>
      <c r="B50" s="13"/>
      <c r="C50" s="13"/>
      <c r="D50" s="13"/>
      <c r="E50" s="13"/>
      <c r="F50" s="5">
        <v>5699386</v>
      </c>
      <c r="G50" s="5">
        <v>5287662</v>
      </c>
      <c r="H50" s="7"/>
      <c r="I50" s="6">
        <f t="shared" si="0"/>
        <v>0</v>
      </c>
    </row>
    <row r="51" spans="1:9" ht="15">
      <c r="A51" s="12" t="s">
        <v>36</v>
      </c>
      <c r="B51" s="12"/>
      <c r="C51" s="12"/>
      <c r="D51" s="12"/>
      <c r="E51" s="12"/>
      <c r="F51" s="5">
        <v>27657185</v>
      </c>
      <c r="G51" s="5">
        <v>6847363</v>
      </c>
      <c r="H51" s="5">
        <v>4797220.63</v>
      </c>
      <c r="I51" s="6">
        <f t="shared" si="0"/>
        <v>70.05938826377395</v>
      </c>
    </row>
    <row r="52" spans="1:9" ht="15">
      <c r="A52" s="13" t="s">
        <v>37</v>
      </c>
      <c r="B52" s="13"/>
      <c r="C52" s="13"/>
      <c r="D52" s="13"/>
      <c r="E52" s="13"/>
      <c r="F52" s="5">
        <v>24625483</v>
      </c>
      <c r="G52" s="5">
        <v>6610478</v>
      </c>
      <c r="H52" s="5">
        <v>4718113.13</v>
      </c>
      <c r="I52" s="6">
        <f t="shared" si="0"/>
        <v>71.37325213093516</v>
      </c>
    </row>
    <row r="53" spans="1:9" ht="15">
      <c r="A53" s="13" t="s">
        <v>38</v>
      </c>
      <c r="B53" s="13"/>
      <c r="C53" s="13"/>
      <c r="D53" s="13"/>
      <c r="E53" s="13"/>
      <c r="F53" s="5">
        <v>3031702</v>
      </c>
      <c r="G53" s="5">
        <v>236885</v>
      </c>
      <c r="H53" s="5">
        <v>79107.5</v>
      </c>
      <c r="I53" s="6">
        <f t="shared" si="0"/>
        <v>33.39489625767777</v>
      </c>
    </row>
    <row r="54" spans="1:9" ht="15">
      <c r="A54" s="12" t="s">
        <v>24</v>
      </c>
      <c r="B54" s="12"/>
      <c r="C54" s="12"/>
      <c r="D54" s="12"/>
      <c r="E54" s="12"/>
      <c r="F54" s="5">
        <v>188985</v>
      </c>
      <c r="G54" s="5">
        <v>79263</v>
      </c>
      <c r="H54" s="5">
        <v>11518.23</v>
      </c>
      <c r="I54" s="6">
        <f t="shared" si="0"/>
        <v>14.531660421634305</v>
      </c>
    </row>
    <row r="55" spans="1:9" ht="15">
      <c r="A55" s="11" t="s">
        <v>25</v>
      </c>
      <c r="B55" s="11"/>
      <c r="C55" s="11"/>
      <c r="D55" s="11"/>
      <c r="E55" s="11"/>
      <c r="F55" s="5">
        <v>44346503</v>
      </c>
      <c r="G55" s="5">
        <v>14786610</v>
      </c>
      <c r="H55" s="5">
        <v>5285759</v>
      </c>
      <c r="I55" s="6">
        <f t="shared" si="0"/>
        <v>35.746929147384016</v>
      </c>
    </row>
    <row r="56" spans="1:9" ht="15">
      <c r="A56" s="12" t="s">
        <v>26</v>
      </c>
      <c r="B56" s="12"/>
      <c r="C56" s="12"/>
      <c r="D56" s="12"/>
      <c r="E56" s="12"/>
      <c r="F56" s="5">
        <v>44346503</v>
      </c>
      <c r="G56" s="5">
        <v>14786610</v>
      </c>
      <c r="H56" s="5">
        <v>5285759</v>
      </c>
      <c r="I56" s="6">
        <f t="shared" si="0"/>
        <v>35.746929147384016</v>
      </c>
    </row>
    <row r="57" spans="1:9" ht="15">
      <c r="A57" s="13" t="s">
        <v>28</v>
      </c>
      <c r="B57" s="13"/>
      <c r="C57" s="13"/>
      <c r="D57" s="13"/>
      <c r="E57" s="13"/>
      <c r="F57" s="5">
        <v>44346503</v>
      </c>
      <c r="G57" s="5">
        <v>14786610</v>
      </c>
      <c r="H57" s="5">
        <v>5285759</v>
      </c>
      <c r="I57" s="6">
        <f t="shared" si="0"/>
        <v>35.746929147384016</v>
      </c>
    </row>
    <row r="58" spans="1:9" ht="15">
      <c r="A58" s="20" t="s">
        <v>29</v>
      </c>
      <c r="B58" s="20"/>
      <c r="C58" s="20"/>
      <c r="D58" s="20"/>
      <c r="E58" s="20"/>
      <c r="F58" s="5">
        <v>44346503</v>
      </c>
      <c r="G58" s="5">
        <v>14786610</v>
      </c>
      <c r="H58" s="5">
        <v>5285759</v>
      </c>
      <c r="I58" s="6">
        <f t="shared" si="0"/>
        <v>35.746929147384016</v>
      </c>
    </row>
    <row r="59" spans="1:9" ht="15">
      <c r="A59" s="10" t="s">
        <v>39</v>
      </c>
      <c r="B59" s="10"/>
      <c r="C59" s="10"/>
      <c r="D59" s="10"/>
      <c r="E59" s="10"/>
      <c r="F59" s="5">
        <v>551778700</v>
      </c>
      <c r="G59" s="5">
        <v>159331737</v>
      </c>
      <c r="H59" s="5">
        <v>112793446.54</v>
      </c>
      <c r="I59" s="6">
        <f t="shared" si="0"/>
        <v>70.79157527793726</v>
      </c>
    </row>
    <row r="60" spans="1:9" ht="15">
      <c r="A60" s="11" t="s">
        <v>8</v>
      </c>
      <c r="B60" s="11"/>
      <c r="C60" s="11"/>
      <c r="D60" s="11"/>
      <c r="E60" s="11"/>
      <c r="F60" s="5">
        <v>549928700</v>
      </c>
      <c r="G60" s="5">
        <v>158981737</v>
      </c>
      <c r="H60" s="5">
        <v>112782546.54</v>
      </c>
      <c r="I60" s="6">
        <f t="shared" si="0"/>
        <v>70.94056755714023</v>
      </c>
    </row>
    <row r="61" spans="1:9" ht="15">
      <c r="A61" s="12" t="s">
        <v>13</v>
      </c>
      <c r="B61" s="12"/>
      <c r="C61" s="12"/>
      <c r="D61" s="12"/>
      <c r="E61" s="12"/>
      <c r="F61" s="5">
        <v>528252900</v>
      </c>
      <c r="G61" s="5">
        <v>154296337</v>
      </c>
      <c r="H61" s="5">
        <v>109141998.22</v>
      </c>
      <c r="I61" s="6">
        <f t="shared" si="0"/>
        <v>70.73531383962796</v>
      </c>
    </row>
    <row r="62" spans="1:9" ht="15">
      <c r="A62" s="13" t="s">
        <v>22</v>
      </c>
      <c r="B62" s="13"/>
      <c r="C62" s="13"/>
      <c r="D62" s="13"/>
      <c r="E62" s="13"/>
      <c r="F62" s="5">
        <v>528252900</v>
      </c>
      <c r="G62" s="5">
        <v>154296337</v>
      </c>
      <c r="H62" s="5">
        <v>109141998.22</v>
      </c>
      <c r="I62" s="6">
        <f t="shared" si="0"/>
        <v>70.73531383962796</v>
      </c>
    </row>
    <row r="63" spans="1:9" ht="15">
      <c r="A63" s="20" t="s">
        <v>23</v>
      </c>
      <c r="B63" s="20"/>
      <c r="C63" s="20"/>
      <c r="D63" s="20"/>
      <c r="E63" s="20"/>
      <c r="F63" s="5">
        <v>528252900</v>
      </c>
      <c r="G63" s="5">
        <v>154296337</v>
      </c>
      <c r="H63" s="5">
        <v>109141998.22</v>
      </c>
      <c r="I63" s="6">
        <f t="shared" si="0"/>
        <v>70.73531383962796</v>
      </c>
    </row>
    <row r="64" spans="1:9" ht="15">
      <c r="A64" s="12" t="s">
        <v>36</v>
      </c>
      <c r="B64" s="12"/>
      <c r="C64" s="12"/>
      <c r="D64" s="12"/>
      <c r="E64" s="12"/>
      <c r="F64" s="5">
        <v>21675800</v>
      </c>
      <c r="G64" s="5">
        <v>4685400</v>
      </c>
      <c r="H64" s="5">
        <v>3640548.32</v>
      </c>
      <c r="I64" s="6">
        <f t="shared" si="0"/>
        <v>77.69984035514577</v>
      </c>
    </row>
    <row r="65" spans="1:9" ht="15">
      <c r="A65" s="13" t="s">
        <v>38</v>
      </c>
      <c r="B65" s="13"/>
      <c r="C65" s="13"/>
      <c r="D65" s="13"/>
      <c r="E65" s="13"/>
      <c r="F65" s="5">
        <v>21675800</v>
      </c>
      <c r="G65" s="5">
        <v>4685400</v>
      </c>
      <c r="H65" s="5">
        <v>3640548.32</v>
      </c>
      <c r="I65" s="6">
        <f t="shared" si="0"/>
        <v>77.69984035514577</v>
      </c>
    </row>
    <row r="66" spans="1:9" ht="15">
      <c r="A66" s="11" t="s">
        <v>25</v>
      </c>
      <c r="B66" s="11"/>
      <c r="C66" s="11"/>
      <c r="D66" s="11"/>
      <c r="E66" s="11"/>
      <c r="F66" s="5">
        <v>1850000</v>
      </c>
      <c r="G66" s="5">
        <v>350000</v>
      </c>
      <c r="H66" s="5">
        <v>10900</v>
      </c>
      <c r="I66" s="6">
        <f t="shared" si="0"/>
        <v>3.1142857142857143</v>
      </c>
    </row>
    <row r="67" spans="1:9" ht="15">
      <c r="A67" s="12" t="s">
        <v>40</v>
      </c>
      <c r="B67" s="12"/>
      <c r="C67" s="12"/>
      <c r="D67" s="12"/>
      <c r="E67" s="12"/>
      <c r="F67" s="5">
        <v>1850000</v>
      </c>
      <c r="G67" s="5">
        <v>350000</v>
      </c>
      <c r="H67" s="5">
        <v>10900</v>
      </c>
      <c r="I67" s="6">
        <f t="shared" si="0"/>
        <v>3.1142857142857143</v>
      </c>
    </row>
    <row r="68" spans="1:9" ht="15">
      <c r="A68" s="13" t="s">
        <v>41</v>
      </c>
      <c r="B68" s="13"/>
      <c r="C68" s="13"/>
      <c r="D68" s="13"/>
      <c r="E68" s="13"/>
      <c r="F68" s="5">
        <v>1850000</v>
      </c>
      <c r="G68" s="5">
        <v>350000</v>
      </c>
      <c r="H68" s="5">
        <v>10900</v>
      </c>
      <c r="I68" s="6">
        <f t="shared" si="0"/>
        <v>3.1142857142857143</v>
      </c>
    </row>
    <row r="69" spans="1:9" ht="15">
      <c r="A69" s="10" t="s">
        <v>42</v>
      </c>
      <c r="B69" s="10"/>
      <c r="C69" s="10"/>
      <c r="D69" s="10"/>
      <c r="E69" s="10"/>
      <c r="F69" s="5">
        <v>1297648252</v>
      </c>
      <c r="G69" s="5">
        <v>433980809.04</v>
      </c>
      <c r="H69" s="5">
        <v>286988210.05</v>
      </c>
      <c r="I69" s="6">
        <f t="shared" si="0"/>
        <v>66.12923983547584</v>
      </c>
    </row>
    <row r="70" spans="1:9" ht="15">
      <c r="A70" s="11" t="s">
        <v>8</v>
      </c>
      <c r="B70" s="11"/>
      <c r="C70" s="11"/>
      <c r="D70" s="11"/>
      <c r="E70" s="11"/>
      <c r="F70" s="5">
        <v>1296248252</v>
      </c>
      <c r="G70" s="5">
        <v>433980809.04</v>
      </c>
      <c r="H70" s="5">
        <v>286988210.05</v>
      </c>
      <c r="I70" s="6">
        <f t="shared" si="0"/>
        <v>66.12923983547584</v>
      </c>
    </row>
    <row r="71" spans="1:9" ht="15">
      <c r="A71" s="12" t="s">
        <v>9</v>
      </c>
      <c r="B71" s="12"/>
      <c r="C71" s="12"/>
      <c r="D71" s="12"/>
      <c r="E71" s="12"/>
      <c r="F71" s="5">
        <v>30615808</v>
      </c>
      <c r="G71" s="5">
        <v>7262807</v>
      </c>
      <c r="H71" s="5">
        <v>5307190.16</v>
      </c>
      <c r="I71" s="6">
        <f aca="true" t="shared" si="1" ref="I71:I134">SUM(H71)/G71*100</f>
        <v>73.07353974847466</v>
      </c>
    </row>
    <row r="72" spans="1:9" ht="15">
      <c r="A72" s="13" t="s">
        <v>10</v>
      </c>
      <c r="B72" s="13"/>
      <c r="C72" s="13"/>
      <c r="D72" s="13"/>
      <c r="E72" s="13"/>
      <c r="F72" s="5">
        <v>25093389</v>
      </c>
      <c r="G72" s="5">
        <v>5947573</v>
      </c>
      <c r="H72" s="5">
        <v>4340661.67</v>
      </c>
      <c r="I72" s="6">
        <f t="shared" si="1"/>
        <v>72.98206629830352</v>
      </c>
    </row>
    <row r="73" spans="1:9" ht="15">
      <c r="A73" s="20" t="s">
        <v>11</v>
      </c>
      <c r="B73" s="20"/>
      <c r="C73" s="20"/>
      <c r="D73" s="20"/>
      <c r="E73" s="20"/>
      <c r="F73" s="5">
        <v>25093389</v>
      </c>
      <c r="G73" s="5">
        <v>5947573</v>
      </c>
      <c r="H73" s="5">
        <v>4340661.67</v>
      </c>
      <c r="I73" s="6">
        <f t="shared" si="1"/>
        <v>72.98206629830352</v>
      </c>
    </row>
    <row r="74" spans="1:9" ht="15">
      <c r="A74" s="13" t="s">
        <v>12</v>
      </c>
      <c r="B74" s="13"/>
      <c r="C74" s="13"/>
      <c r="D74" s="13"/>
      <c r="E74" s="13"/>
      <c r="F74" s="5">
        <v>5522419</v>
      </c>
      <c r="G74" s="5">
        <v>1315234</v>
      </c>
      <c r="H74" s="5">
        <v>966528.49</v>
      </c>
      <c r="I74" s="6">
        <f t="shared" si="1"/>
        <v>73.4871885915358</v>
      </c>
    </row>
    <row r="75" spans="1:9" ht="15">
      <c r="A75" s="12" t="s">
        <v>13</v>
      </c>
      <c r="B75" s="12"/>
      <c r="C75" s="12"/>
      <c r="D75" s="12"/>
      <c r="E75" s="12"/>
      <c r="F75" s="5">
        <v>17219687</v>
      </c>
      <c r="G75" s="5">
        <v>2507106</v>
      </c>
      <c r="H75" s="5">
        <v>932372.39</v>
      </c>
      <c r="I75" s="6">
        <f t="shared" si="1"/>
        <v>37.18918904904699</v>
      </c>
    </row>
    <row r="76" spans="1:9" ht="15">
      <c r="A76" s="13" t="s">
        <v>14</v>
      </c>
      <c r="B76" s="13"/>
      <c r="C76" s="13"/>
      <c r="D76" s="13"/>
      <c r="E76" s="13"/>
      <c r="F76" s="5">
        <v>2475131</v>
      </c>
      <c r="G76" s="5">
        <v>1023057</v>
      </c>
      <c r="H76" s="5">
        <v>146674.75</v>
      </c>
      <c r="I76" s="6">
        <f t="shared" si="1"/>
        <v>14.336908891684432</v>
      </c>
    </row>
    <row r="77" spans="1:9" ht="15">
      <c r="A77" s="13" t="s">
        <v>31</v>
      </c>
      <c r="B77" s="13"/>
      <c r="C77" s="13"/>
      <c r="D77" s="13"/>
      <c r="E77" s="13"/>
      <c r="F77" s="5">
        <v>111171</v>
      </c>
      <c r="G77" s="5">
        <v>17000</v>
      </c>
      <c r="H77" s="5">
        <v>16997.77</v>
      </c>
      <c r="I77" s="6">
        <f t="shared" si="1"/>
        <v>99.98688235294118</v>
      </c>
    </row>
    <row r="78" spans="1:9" ht="15">
      <c r="A78" s="13" t="s">
        <v>32</v>
      </c>
      <c r="B78" s="13"/>
      <c r="C78" s="13"/>
      <c r="D78" s="13"/>
      <c r="E78" s="13"/>
      <c r="F78" s="5">
        <v>357745</v>
      </c>
      <c r="G78" s="5">
        <v>72734</v>
      </c>
      <c r="H78" s="5">
        <v>72734</v>
      </c>
      <c r="I78" s="6">
        <f t="shared" si="1"/>
        <v>100</v>
      </c>
    </row>
    <row r="79" spans="1:9" ht="15">
      <c r="A79" s="13" t="s">
        <v>15</v>
      </c>
      <c r="B79" s="13"/>
      <c r="C79" s="13"/>
      <c r="D79" s="13"/>
      <c r="E79" s="13"/>
      <c r="F79" s="5">
        <v>3110654</v>
      </c>
      <c r="G79" s="5">
        <v>674276</v>
      </c>
      <c r="H79" s="5">
        <v>208192.92</v>
      </c>
      <c r="I79" s="6">
        <f t="shared" si="1"/>
        <v>30.876513475194134</v>
      </c>
    </row>
    <row r="80" spans="1:9" ht="15">
      <c r="A80" s="13" t="s">
        <v>16</v>
      </c>
      <c r="B80" s="13"/>
      <c r="C80" s="13"/>
      <c r="D80" s="13"/>
      <c r="E80" s="13"/>
      <c r="F80" s="5">
        <v>90604</v>
      </c>
      <c r="G80" s="5">
        <v>22797</v>
      </c>
      <c r="H80" s="5">
        <v>21958</v>
      </c>
      <c r="I80" s="6">
        <f t="shared" si="1"/>
        <v>96.31969118743694</v>
      </c>
    </row>
    <row r="81" spans="1:9" ht="15">
      <c r="A81" s="13" t="s">
        <v>17</v>
      </c>
      <c r="B81" s="13"/>
      <c r="C81" s="13"/>
      <c r="D81" s="13"/>
      <c r="E81" s="13"/>
      <c r="F81" s="5">
        <v>1482682</v>
      </c>
      <c r="G81" s="5">
        <v>677242</v>
      </c>
      <c r="H81" s="5">
        <v>465814.95</v>
      </c>
      <c r="I81" s="6">
        <f t="shared" si="1"/>
        <v>68.78116685025442</v>
      </c>
    </row>
    <row r="82" spans="1:9" ht="15">
      <c r="A82" s="20" t="s">
        <v>18</v>
      </c>
      <c r="B82" s="20"/>
      <c r="C82" s="20"/>
      <c r="D82" s="20"/>
      <c r="E82" s="20"/>
      <c r="F82" s="5">
        <v>424794</v>
      </c>
      <c r="G82" s="5">
        <v>227639</v>
      </c>
      <c r="H82" s="5">
        <v>151890.31</v>
      </c>
      <c r="I82" s="6">
        <f t="shared" si="1"/>
        <v>66.72420367336002</v>
      </c>
    </row>
    <row r="83" spans="1:9" ht="15">
      <c r="A83" s="20" t="s">
        <v>19</v>
      </c>
      <c r="B83" s="20"/>
      <c r="C83" s="20"/>
      <c r="D83" s="20"/>
      <c r="E83" s="20"/>
      <c r="F83" s="5">
        <v>62984</v>
      </c>
      <c r="G83" s="5">
        <v>15131</v>
      </c>
      <c r="H83" s="5">
        <v>8923.54</v>
      </c>
      <c r="I83" s="6">
        <f t="shared" si="1"/>
        <v>58.975216443063914</v>
      </c>
    </row>
    <row r="84" spans="1:9" ht="15">
      <c r="A84" s="20" t="s">
        <v>20</v>
      </c>
      <c r="B84" s="20"/>
      <c r="C84" s="20"/>
      <c r="D84" s="20"/>
      <c r="E84" s="20"/>
      <c r="F84" s="5">
        <v>335819</v>
      </c>
      <c r="G84" s="5">
        <v>94279</v>
      </c>
      <c r="H84" s="5">
        <v>78489.39</v>
      </c>
      <c r="I84" s="6">
        <f t="shared" si="1"/>
        <v>83.25225129668324</v>
      </c>
    </row>
    <row r="85" spans="1:9" ht="15">
      <c r="A85" s="20" t="s">
        <v>21</v>
      </c>
      <c r="B85" s="20"/>
      <c r="C85" s="20"/>
      <c r="D85" s="20"/>
      <c r="E85" s="20"/>
      <c r="F85" s="5">
        <v>659085</v>
      </c>
      <c r="G85" s="5">
        <v>340193</v>
      </c>
      <c r="H85" s="5">
        <v>226511.71</v>
      </c>
      <c r="I85" s="6">
        <f t="shared" si="1"/>
        <v>66.58329536469004</v>
      </c>
    </row>
    <row r="86" spans="1:9" ht="15">
      <c r="A86" s="13" t="s">
        <v>22</v>
      </c>
      <c r="B86" s="13"/>
      <c r="C86" s="13"/>
      <c r="D86" s="13"/>
      <c r="E86" s="13"/>
      <c r="F86" s="5">
        <v>9591700</v>
      </c>
      <c r="G86" s="5">
        <v>20000</v>
      </c>
      <c r="H86" s="7"/>
      <c r="I86" s="6">
        <f t="shared" si="1"/>
        <v>0</v>
      </c>
    </row>
    <row r="87" spans="1:9" ht="15">
      <c r="A87" s="20" t="s">
        <v>23</v>
      </c>
      <c r="B87" s="20"/>
      <c r="C87" s="20"/>
      <c r="D87" s="20"/>
      <c r="E87" s="20"/>
      <c r="F87" s="5">
        <v>9591700</v>
      </c>
      <c r="G87" s="5">
        <v>20000</v>
      </c>
      <c r="H87" s="7"/>
      <c r="I87" s="6">
        <f t="shared" si="1"/>
        <v>0</v>
      </c>
    </row>
    <row r="88" spans="1:9" ht="15">
      <c r="A88" s="12" t="s">
        <v>34</v>
      </c>
      <c r="B88" s="12"/>
      <c r="C88" s="12"/>
      <c r="D88" s="12"/>
      <c r="E88" s="12"/>
      <c r="F88" s="5">
        <v>1428530</v>
      </c>
      <c r="G88" s="5">
        <v>568109</v>
      </c>
      <c r="H88" s="5">
        <v>422833.57</v>
      </c>
      <c r="I88" s="6">
        <f t="shared" si="1"/>
        <v>74.42824704414119</v>
      </c>
    </row>
    <row r="89" spans="1:9" ht="15">
      <c r="A89" s="13" t="s">
        <v>35</v>
      </c>
      <c r="B89" s="13"/>
      <c r="C89" s="13"/>
      <c r="D89" s="13"/>
      <c r="E89" s="13"/>
      <c r="F89" s="5">
        <v>1428530</v>
      </c>
      <c r="G89" s="5">
        <v>568109</v>
      </c>
      <c r="H89" s="5">
        <v>422833.57</v>
      </c>
      <c r="I89" s="6">
        <f t="shared" si="1"/>
        <v>74.42824704414119</v>
      </c>
    </row>
    <row r="90" spans="1:9" ht="15">
      <c r="A90" s="12" t="s">
        <v>36</v>
      </c>
      <c r="B90" s="12"/>
      <c r="C90" s="12"/>
      <c r="D90" s="12"/>
      <c r="E90" s="12"/>
      <c r="F90" s="5">
        <v>1246983915</v>
      </c>
      <c r="G90" s="5">
        <v>423642737.04</v>
      </c>
      <c r="H90" s="5">
        <v>280325766.31</v>
      </c>
      <c r="I90" s="6">
        <f t="shared" si="1"/>
        <v>66.17032272726816</v>
      </c>
    </row>
    <row r="91" spans="1:9" ht="15">
      <c r="A91" s="13" t="s">
        <v>38</v>
      </c>
      <c r="B91" s="13"/>
      <c r="C91" s="13"/>
      <c r="D91" s="13"/>
      <c r="E91" s="13"/>
      <c r="F91" s="5">
        <v>1246983915</v>
      </c>
      <c r="G91" s="5">
        <v>423642737.04</v>
      </c>
      <c r="H91" s="5">
        <v>280325766.31</v>
      </c>
      <c r="I91" s="6">
        <f t="shared" si="1"/>
        <v>66.17032272726816</v>
      </c>
    </row>
    <row r="92" spans="1:9" ht="15">
      <c r="A92" s="12" t="s">
        <v>24</v>
      </c>
      <c r="B92" s="12"/>
      <c r="C92" s="12"/>
      <c r="D92" s="12"/>
      <c r="E92" s="12"/>
      <c r="F92" s="8">
        <v>312</v>
      </c>
      <c r="G92" s="8">
        <v>50</v>
      </c>
      <c r="H92" s="8">
        <v>47.62</v>
      </c>
      <c r="I92" s="6">
        <f t="shared" si="1"/>
        <v>95.24</v>
      </c>
    </row>
    <row r="93" spans="1:9" ht="15">
      <c r="A93" s="11" t="s">
        <v>25</v>
      </c>
      <c r="B93" s="11"/>
      <c r="C93" s="11"/>
      <c r="D93" s="11"/>
      <c r="E93" s="11"/>
      <c r="F93" s="5">
        <v>1400000</v>
      </c>
      <c r="G93" s="7"/>
      <c r="H93" s="7"/>
      <c r="I93" s="6"/>
    </row>
    <row r="94" spans="1:9" ht="15">
      <c r="A94" s="12" t="s">
        <v>26</v>
      </c>
      <c r="B94" s="12"/>
      <c r="C94" s="12"/>
      <c r="D94" s="12"/>
      <c r="E94" s="12"/>
      <c r="F94" s="5">
        <v>1400000</v>
      </c>
      <c r="G94" s="7"/>
      <c r="H94" s="7"/>
      <c r="I94" s="6"/>
    </row>
    <row r="95" spans="1:9" ht="15">
      <c r="A95" s="13" t="s">
        <v>28</v>
      </c>
      <c r="B95" s="13"/>
      <c r="C95" s="13"/>
      <c r="D95" s="13"/>
      <c r="E95" s="13"/>
      <c r="F95" s="5">
        <v>1400000</v>
      </c>
      <c r="G95" s="7"/>
      <c r="H95" s="7"/>
      <c r="I95" s="6"/>
    </row>
    <row r="96" spans="1:9" ht="15">
      <c r="A96" s="20" t="s">
        <v>29</v>
      </c>
      <c r="B96" s="20"/>
      <c r="C96" s="20"/>
      <c r="D96" s="20"/>
      <c r="E96" s="20"/>
      <c r="F96" s="5">
        <v>1400000</v>
      </c>
      <c r="G96" s="7"/>
      <c r="H96" s="7"/>
      <c r="I96" s="6"/>
    </row>
    <row r="97" spans="1:9" ht="15">
      <c r="A97" s="10" t="s">
        <v>43</v>
      </c>
      <c r="B97" s="10"/>
      <c r="C97" s="10"/>
      <c r="D97" s="10"/>
      <c r="E97" s="10"/>
      <c r="F97" s="5">
        <v>96225118</v>
      </c>
      <c r="G97" s="5">
        <v>25034790</v>
      </c>
      <c r="H97" s="5">
        <v>16800012.28</v>
      </c>
      <c r="I97" s="6">
        <f t="shared" si="1"/>
        <v>67.10666348709137</v>
      </c>
    </row>
    <row r="98" spans="1:9" ht="15">
      <c r="A98" s="11" t="s">
        <v>8</v>
      </c>
      <c r="B98" s="11"/>
      <c r="C98" s="11"/>
      <c r="D98" s="11"/>
      <c r="E98" s="11"/>
      <c r="F98" s="5">
        <v>94075118</v>
      </c>
      <c r="G98" s="5">
        <v>25034790</v>
      </c>
      <c r="H98" s="5">
        <v>16800012.28</v>
      </c>
      <c r="I98" s="6">
        <f t="shared" si="1"/>
        <v>67.10666348709137</v>
      </c>
    </row>
    <row r="99" spans="1:9" ht="15">
      <c r="A99" s="12" t="s">
        <v>9</v>
      </c>
      <c r="B99" s="12"/>
      <c r="C99" s="12"/>
      <c r="D99" s="12"/>
      <c r="E99" s="12"/>
      <c r="F99" s="5">
        <v>47188811</v>
      </c>
      <c r="G99" s="5">
        <v>11048319</v>
      </c>
      <c r="H99" s="5">
        <v>8443583.4</v>
      </c>
      <c r="I99" s="6">
        <f t="shared" si="1"/>
        <v>76.42414560984345</v>
      </c>
    </row>
    <row r="100" spans="1:9" ht="15">
      <c r="A100" s="13" t="s">
        <v>10</v>
      </c>
      <c r="B100" s="13"/>
      <c r="C100" s="13"/>
      <c r="D100" s="13"/>
      <c r="E100" s="13"/>
      <c r="F100" s="5">
        <v>38679353</v>
      </c>
      <c r="G100" s="5">
        <v>9005302</v>
      </c>
      <c r="H100" s="5">
        <v>6906725.11</v>
      </c>
      <c r="I100" s="6">
        <f t="shared" si="1"/>
        <v>76.69620752307918</v>
      </c>
    </row>
    <row r="101" spans="1:9" ht="15">
      <c r="A101" s="20" t="s">
        <v>11</v>
      </c>
      <c r="B101" s="20"/>
      <c r="C101" s="20"/>
      <c r="D101" s="20"/>
      <c r="E101" s="20"/>
      <c r="F101" s="5">
        <v>38679353</v>
      </c>
      <c r="G101" s="5">
        <v>9005302</v>
      </c>
      <c r="H101" s="5">
        <v>6906725.11</v>
      </c>
      <c r="I101" s="6">
        <f t="shared" si="1"/>
        <v>76.69620752307918</v>
      </c>
    </row>
    <row r="102" spans="1:9" ht="15">
      <c r="A102" s="13" t="s">
        <v>12</v>
      </c>
      <c r="B102" s="13"/>
      <c r="C102" s="13"/>
      <c r="D102" s="13"/>
      <c r="E102" s="13"/>
      <c r="F102" s="5">
        <v>8509458</v>
      </c>
      <c r="G102" s="5">
        <v>2043017</v>
      </c>
      <c r="H102" s="5">
        <v>1536858.29</v>
      </c>
      <c r="I102" s="6">
        <f t="shared" si="1"/>
        <v>75.2249389016342</v>
      </c>
    </row>
    <row r="103" spans="1:9" ht="15">
      <c r="A103" s="12" t="s">
        <v>13</v>
      </c>
      <c r="B103" s="12"/>
      <c r="C103" s="12"/>
      <c r="D103" s="12"/>
      <c r="E103" s="12"/>
      <c r="F103" s="5">
        <v>13546700</v>
      </c>
      <c r="G103" s="5">
        <v>4758113</v>
      </c>
      <c r="H103" s="5">
        <v>2509325.01</v>
      </c>
      <c r="I103" s="6">
        <f t="shared" si="1"/>
        <v>52.737818752938395</v>
      </c>
    </row>
    <row r="104" spans="1:9" ht="15">
      <c r="A104" s="13" t="s">
        <v>14</v>
      </c>
      <c r="B104" s="13"/>
      <c r="C104" s="13"/>
      <c r="D104" s="13"/>
      <c r="E104" s="13"/>
      <c r="F104" s="5">
        <v>1601037</v>
      </c>
      <c r="G104" s="5">
        <v>189660</v>
      </c>
      <c r="H104" s="5">
        <v>85458.96</v>
      </c>
      <c r="I104" s="6">
        <f t="shared" si="1"/>
        <v>45.05903195191395</v>
      </c>
    </row>
    <row r="105" spans="1:9" ht="15">
      <c r="A105" s="13" t="s">
        <v>15</v>
      </c>
      <c r="B105" s="13"/>
      <c r="C105" s="13"/>
      <c r="D105" s="13"/>
      <c r="E105" s="13"/>
      <c r="F105" s="5">
        <v>5652275</v>
      </c>
      <c r="G105" s="5">
        <v>2047404</v>
      </c>
      <c r="H105" s="5">
        <v>789146.32</v>
      </c>
      <c r="I105" s="6">
        <f t="shared" si="1"/>
        <v>38.54375199032531</v>
      </c>
    </row>
    <row r="106" spans="1:9" ht="15">
      <c r="A106" s="13" t="s">
        <v>17</v>
      </c>
      <c r="B106" s="13"/>
      <c r="C106" s="13"/>
      <c r="D106" s="13"/>
      <c r="E106" s="13"/>
      <c r="F106" s="5">
        <v>5241568</v>
      </c>
      <c r="G106" s="5">
        <v>2516799</v>
      </c>
      <c r="H106" s="5">
        <v>1634269.73</v>
      </c>
      <c r="I106" s="6">
        <f t="shared" si="1"/>
        <v>64.93445563193563</v>
      </c>
    </row>
    <row r="107" spans="1:9" ht="15">
      <c r="A107" s="20" t="s">
        <v>18</v>
      </c>
      <c r="B107" s="20"/>
      <c r="C107" s="20"/>
      <c r="D107" s="20"/>
      <c r="E107" s="20"/>
      <c r="F107" s="5">
        <v>2416277</v>
      </c>
      <c r="G107" s="5">
        <v>1373000</v>
      </c>
      <c r="H107" s="5">
        <v>918999.04</v>
      </c>
      <c r="I107" s="6">
        <f t="shared" si="1"/>
        <v>66.93365185724691</v>
      </c>
    </row>
    <row r="108" spans="1:9" ht="15">
      <c r="A108" s="20" t="s">
        <v>19</v>
      </c>
      <c r="B108" s="20"/>
      <c r="C108" s="20"/>
      <c r="D108" s="20"/>
      <c r="E108" s="20"/>
      <c r="F108" s="5">
        <v>106937</v>
      </c>
      <c r="G108" s="5">
        <v>24552</v>
      </c>
      <c r="H108" s="5">
        <v>13533.33</v>
      </c>
      <c r="I108" s="6">
        <f t="shared" si="1"/>
        <v>55.1210899315738</v>
      </c>
    </row>
    <row r="109" spans="1:9" ht="15">
      <c r="A109" s="20" t="s">
        <v>20</v>
      </c>
      <c r="B109" s="20"/>
      <c r="C109" s="20"/>
      <c r="D109" s="20"/>
      <c r="E109" s="20"/>
      <c r="F109" s="5">
        <v>1791282</v>
      </c>
      <c r="G109" s="5">
        <v>573912</v>
      </c>
      <c r="H109" s="5">
        <v>472141.9</v>
      </c>
      <c r="I109" s="6">
        <f t="shared" si="1"/>
        <v>82.26729881933119</v>
      </c>
    </row>
    <row r="110" spans="1:9" ht="15">
      <c r="A110" s="20" t="s">
        <v>21</v>
      </c>
      <c r="B110" s="20"/>
      <c r="C110" s="20"/>
      <c r="D110" s="20"/>
      <c r="E110" s="20"/>
      <c r="F110" s="5">
        <v>791076</v>
      </c>
      <c r="G110" s="5">
        <v>521035</v>
      </c>
      <c r="H110" s="5">
        <v>220727.22</v>
      </c>
      <c r="I110" s="6">
        <f t="shared" si="1"/>
        <v>42.36322319997697</v>
      </c>
    </row>
    <row r="111" spans="1:9" ht="15">
      <c r="A111" s="20" t="s">
        <v>33</v>
      </c>
      <c r="B111" s="20"/>
      <c r="C111" s="20"/>
      <c r="D111" s="20"/>
      <c r="E111" s="20"/>
      <c r="F111" s="5">
        <v>135996</v>
      </c>
      <c r="G111" s="5">
        <v>24300</v>
      </c>
      <c r="H111" s="5">
        <v>8868.24</v>
      </c>
      <c r="I111" s="6">
        <f t="shared" si="1"/>
        <v>36.494814814814816</v>
      </c>
    </row>
    <row r="112" spans="1:9" ht="15">
      <c r="A112" s="13" t="s">
        <v>22</v>
      </c>
      <c r="B112" s="13"/>
      <c r="C112" s="13"/>
      <c r="D112" s="13"/>
      <c r="E112" s="13"/>
      <c r="F112" s="5">
        <v>1051820</v>
      </c>
      <c r="G112" s="5">
        <v>4250</v>
      </c>
      <c r="H112" s="8">
        <v>450</v>
      </c>
      <c r="I112" s="6">
        <f t="shared" si="1"/>
        <v>10.588235294117647</v>
      </c>
    </row>
    <row r="113" spans="1:9" ht="15">
      <c r="A113" s="20" t="s">
        <v>23</v>
      </c>
      <c r="B113" s="20"/>
      <c r="C113" s="20"/>
      <c r="D113" s="20"/>
      <c r="E113" s="20"/>
      <c r="F113" s="5">
        <v>1051820</v>
      </c>
      <c r="G113" s="5">
        <v>4250</v>
      </c>
      <c r="H113" s="8">
        <v>450</v>
      </c>
      <c r="I113" s="6">
        <f t="shared" si="1"/>
        <v>10.588235294117647</v>
      </c>
    </row>
    <row r="114" spans="1:9" ht="15">
      <c r="A114" s="12" t="s">
        <v>34</v>
      </c>
      <c r="B114" s="12"/>
      <c r="C114" s="12"/>
      <c r="D114" s="12"/>
      <c r="E114" s="12"/>
      <c r="F114" s="5">
        <v>33232482</v>
      </c>
      <c r="G114" s="5">
        <v>9200743</v>
      </c>
      <c r="H114" s="5">
        <v>5831336.82</v>
      </c>
      <c r="I114" s="6">
        <f t="shared" si="1"/>
        <v>63.378977328244034</v>
      </c>
    </row>
    <row r="115" spans="1:9" ht="15">
      <c r="A115" s="13" t="s">
        <v>35</v>
      </c>
      <c r="B115" s="13"/>
      <c r="C115" s="13"/>
      <c r="D115" s="13"/>
      <c r="E115" s="13"/>
      <c r="F115" s="5">
        <v>33232482</v>
      </c>
      <c r="G115" s="5">
        <v>9200743</v>
      </c>
      <c r="H115" s="5">
        <v>5831336.82</v>
      </c>
      <c r="I115" s="6">
        <f t="shared" si="1"/>
        <v>63.378977328244034</v>
      </c>
    </row>
    <row r="116" spans="1:9" ht="15">
      <c r="A116" s="12" t="s">
        <v>24</v>
      </c>
      <c r="B116" s="12"/>
      <c r="C116" s="12"/>
      <c r="D116" s="12"/>
      <c r="E116" s="12"/>
      <c r="F116" s="5">
        <v>107125</v>
      </c>
      <c r="G116" s="5">
        <v>27615</v>
      </c>
      <c r="H116" s="5">
        <v>15767.05</v>
      </c>
      <c r="I116" s="6">
        <f t="shared" si="1"/>
        <v>57.09596233930835</v>
      </c>
    </row>
    <row r="117" spans="1:9" ht="15">
      <c r="A117" s="11" t="s">
        <v>25</v>
      </c>
      <c r="B117" s="11"/>
      <c r="C117" s="11"/>
      <c r="D117" s="11"/>
      <c r="E117" s="11"/>
      <c r="F117" s="5">
        <v>2150000</v>
      </c>
      <c r="G117" s="7"/>
      <c r="H117" s="7"/>
      <c r="I117" s="6"/>
    </row>
    <row r="118" spans="1:9" ht="15">
      <c r="A118" s="12" t="s">
        <v>26</v>
      </c>
      <c r="B118" s="12"/>
      <c r="C118" s="12"/>
      <c r="D118" s="12"/>
      <c r="E118" s="12"/>
      <c r="F118" s="5">
        <v>2150000</v>
      </c>
      <c r="G118" s="7"/>
      <c r="H118" s="7"/>
      <c r="I118" s="6"/>
    </row>
    <row r="119" spans="1:9" ht="15">
      <c r="A119" s="13" t="s">
        <v>28</v>
      </c>
      <c r="B119" s="13"/>
      <c r="C119" s="13"/>
      <c r="D119" s="13"/>
      <c r="E119" s="13"/>
      <c r="F119" s="5">
        <v>2150000</v>
      </c>
      <c r="G119" s="7"/>
      <c r="H119" s="7"/>
      <c r="I119" s="6"/>
    </row>
    <row r="120" spans="1:9" ht="15">
      <c r="A120" s="20" t="s">
        <v>29</v>
      </c>
      <c r="B120" s="20"/>
      <c r="C120" s="20"/>
      <c r="D120" s="20"/>
      <c r="E120" s="20"/>
      <c r="F120" s="5">
        <v>2150000</v>
      </c>
      <c r="G120" s="7"/>
      <c r="H120" s="7"/>
      <c r="I120" s="6"/>
    </row>
    <row r="121" spans="1:9" ht="15">
      <c r="A121" s="10" t="s">
        <v>44</v>
      </c>
      <c r="B121" s="10"/>
      <c r="C121" s="10"/>
      <c r="D121" s="10"/>
      <c r="E121" s="10"/>
      <c r="F121" s="5">
        <v>91745691</v>
      </c>
      <c r="G121" s="5">
        <v>26599201</v>
      </c>
      <c r="H121" s="5">
        <v>18462781.31</v>
      </c>
      <c r="I121" s="6">
        <f t="shared" si="1"/>
        <v>69.41103723378758</v>
      </c>
    </row>
    <row r="122" spans="1:9" ht="15">
      <c r="A122" s="11" t="s">
        <v>8</v>
      </c>
      <c r="B122" s="11"/>
      <c r="C122" s="11"/>
      <c r="D122" s="11"/>
      <c r="E122" s="11"/>
      <c r="F122" s="5">
        <v>84600000</v>
      </c>
      <c r="G122" s="5">
        <v>23742917</v>
      </c>
      <c r="H122" s="5">
        <v>17446579.22</v>
      </c>
      <c r="I122" s="6">
        <f t="shared" si="1"/>
        <v>73.48119533922474</v>
      </c>
    </row>
    <row r="123" spans="1:9" ht="15">
      <c r="A123" s="12" t="s">
        <v>9</v>
      </c>
      <c r="B123" s="12"/>
      <c r="C123" s="12"/>
      <c r="D123" s="12"/>
      <c r="E123" s="12"/>
      <c r="F123" s="5">
        <v>57029422</v>
      </c>
      <c r="G123" s="5">
        <v>13781136</v>
      </c>
      <c r="H123" s="5">
        <v>11121505.68</v>
      </c>
      <c r="I123" s="6">
        <f t="shared" si="1"/>
        <v>80.70093553971167</v>
      </c>
    </row>
    <row r="124" spans="1:9" ht="15">
      <c r="A124" s="13" t="s">
        <v>10</v>
      </c>
      <c r="B124" s="13"/>
      <c r="C124" s="13"/>
      <c r="D124" s="13"/>
      <c r="E124" s="13"/>
      <c r="F124" s="5">
        <v>46741954</v>
      </c>
      <c r="G124" s="5">
        <v>11295073</v>
      </c>
      <c r="H124" s="5">
        <v>9107985.09</v>
      </c>
      <c r="I124" s="6">
        <f t="shared" si="1"/>
        <v>80.63679703530912</v>
      </c>
    </row>
    <row r="125" spans="1:9" ht="15">
      <c r="A125" s="20" t="s">
        <v>11</v>
      </c>
      <c r="B125" s="20"/>
      <c r="C125" s="20"/>
      <c r="D125" s="20"/>
      <c r="E125" s="20"/>
      <c r="F125" s="5">
        <v>46741954</v>
      </c>
      <c r="G125" s="5">
        <v>11295073</v>
      </c>
      <c r="H125" s="5">
        <v>9107985.09</v>
      </c>
      <c r="I125" s="6">
        <f t="shared" si="1"/>
        <v>80.63679703530912</v>
      </c>
    </row>
    <row r="126" spans="1:9" ht="15">
      <c r="A126" s="13" t="s">
        <v>12</v>
      </c>
      <c r="B126" s="13"/>
      <c r="C126" s="13"/>
      <c r="D126" s="13"/>
      <c r="E126" s="13"/>
      <c r="F126" s="5">
        <v>10287468</v>
      </c>
      <c r="G126" s="5">
        <v>2486063</v>
      </c>
      <c r="H126" s="5">
        <v>2013520.59</v>
      </c>
      <c r="I126" s="6">
        <f t="shared" si="1"/>
        <v>80.99233969533356</v>
      </c>
    </row>
    <row r="127" spans="1:9" ht="15">
      <c r="A127" s="12" t="s">
        <v>13</v>
      </c>
      <c r="B127" s="12"/>
      <c r="C127" s="12"/>
      <c r="D127" s="12"/>
      <c r="E127" s="12"/>
      <c r="F127" s="5">
        <v>26146099</v>
      </c>
      <c r="G127" s="5">
        <v>8952902</v>
      </c>
      <c r="H127" s="5">
        <v>5451973.54</v>
      </c>
      <c r="I127" s="6">
        <f t="shared" si="1"/>
        <v>60.896160150083176</v>
      </c>
    </row>
    <row r="128" spans="1:9" ht="15">
      <c r="A128" s="13" t="s">
        <v>14</v>
      </c>
      <c r="B128" s="13"/>
      <c r="C128" s="13"/>
      <c r="D128" s="13"/>
      <c r="E128" s="13"/>
      <c r="F128" s="5">
        <v>2424856</v>
      </c>
      <c r="G128" s="5">
        <v>868329</v>
      </c>
      <c r="H128" s="5">
        <v>266272.12</v>
      </c>
      <c r="I128" s="6">
        <f t="shared" si="1"/>
        <v>30.664888538791175</v>
      </c>
    </row>
    <row r="129" spans="1:9" ht="15">
      <c r="A129" s="13" t="s">
        <v>31</v>
      </c>
      <c r="B129" s="13"/>
      <c r="C129" s="13"/>
      <c r="D129" s="13"/>
      <c r="E129" s="13"/>
      <c r="F129" s="5">
        <v>1500</v>
      </c>
      <c r="G129" s="7"/>
      <c r="H129" s="7"/>
      <c r="I129" s="6" t="e">
        <f t="shared" si="1"/>
        <v>#DIV/0!</v>
      </c>
    </row>
    <row r="130" spans="1:9" ht="15">
      <c r="A130" s="13" t="s">
        <v>15</v>
      </c>
      <c r="B130" s="13"/>
      <c r="C130" s="13"/>
      <c r="D130" s="13"/>
      <c r="E130" s="13"/>
      <c r="F130" s="5">
        <v>9015345</v>
      </c>
      <c r="G130" s="5">
        <v>1928424</v>
      </c>
      <c r="H130" s="5">
        <v>1199173.11</v>
      </c>
      <c r="I130" s="6">
        <f t="shared" si="1"/>
        <v>62.18410007342784</v>
      </c>
    </row>
    <row r="131" spans="1:9" ht="15">
      <c r="A131" s="13" t="s">
        <v>16</v>
      </c>
      <c r="B131" s="13"/>
      <c r="C131" s="13"/>
      <c r="D131" s="13"/>
      <c r="E131" s="13"/>
      <c r="F131" s="5">
        <v>1428000</v>
      </c>
      <c r="G131" s="5">
        <v>494310</v>
      </c>
      <c r="H131" s="5">
        <v>369804.92</v>
      </c>
      <c r="I131" s="6">
        <f t="shared" si="1"/>
        <v>74.81234852622848</v>
      </c>
    </row>
    <row r="132" spans="1:9" ht="15">
      <c r="A132" s="13" t="s">
        <v>17</v>
      </c>
      <c r="B132" s="13"/>
      <c r="C132" s="13"/>
      <c r="D132" s="13"/>
      <c r="E132" s="13"/>
      <c r="F132" s="5">
        <v>7324506</v>
      </c>
      <c r="G132" s="5">
        <v>3232999</v>
      </c>
      <c r="H132" s="5">
        <v>1930595.06</v>
      </c>
      <c r="I132" s="6">
        <f t="shared" si="1"/>
        <v>59.71530025218071</v>
      </c>
    </row>
    <row r="133" spans="1:9" ht="15">
      <c r="A133" s="20" t="s">
        <v>18</v>
      </c>
      <c r="B133" s="20"/>
      <c r="C133" s="20"/>
      <c r="D133" s="20"/>
      <c r="E133" s="20"/>
      <c r="F133" s="5">
        <v>2137640</v>
      </c>
      <c r="G133" s="5">
        <v>1238800</v>
      </c>
      <c r="H133" s="5">
        <v>710287.45</v>
      </c>
      <c r="I133" s="6">
        <f t="shared" si="1"/>
        <v>57.33673312883435</v>
      </c>
    </row>
    <row r="134" spans="1:9" ht="15">
      <c r="A134" s="20" t="s">
        <v>19</v>
      </c>
      <c r="B134" s="20"/>
      <c r="C134" s="20"/>
      <c r="D134" s="20"/>
      <c r="E134" s="20"/>
      <c r="F134" s="5">
        <v>266390</v>
      </c>
      <c r="G134" s="5">
        <v>67926</v>
      </c>
      <c r="H134" s="5">
        <v>26593.87</v>
      </c>
      <c r="I134" s="6">
        <f t="shared" si="1"/>
        <v>39.151238112063126</v>
      </c>
    </row>
    <row r="135" spans="1:9" ht="15">
      <c r="A135" s="20" t="s">
        <v>20</v>
      </c>
      <c r="B135" s="20"/>
      <c r="C135" s="20"/>
      <c r="D135" s="20"/>
      <c r="E135" s="20"/>
      <c r="F135" s="5">
        <v>2274398</v>
      </c>
      <c r="G135" s="5">
        <v>667194</v>
      </c>
      <c r="H135" s="5">
        <v>446219.87</v>
      </c>
      <c r="I135" s="6">
        <f aca="true" t="shared" si="2" ref="I135:I198">SUM(H135)/G135*100</f>
        <v>66.8800783580188</v>
      </c>
    </row>
    <row r="136" spans="1:9" ht="15">
      <c r="A136" s="20" t="s">
        <v>21</v>
      </c>
      <c r="B136" s="20"/>
      <c r="C136" s="20"/>
      <c r="D136" s="20"/>
      <c r="E136" s="20"/>
      <c r="F136" s="5">
        <v>2186912</v>
      </c>
      <c r="G136" s="5">
        <v>1007259</v>
      </c>
      <c r="H136" s="5">
        <v>495801.77</v>
      </c>
      <c r="I136" s="6">
        <f t="shared" si="2"/>
        <v>49.2228681997381</v>
      </c>
    </row>
    <row r="137" spans="1:9" ht="15">
      <c r="A137" s="20" t="s">
        <v>33</v>
      </c>
      <c r="B137" s="20"/>
      <c r="C137" s="20"/>
      <c r="D137" s="20"/>
      <c r="E137" s="20"/>
      <c r="F137" s="5">
        <v>459166</v>
      </c>
      <c r="G137" s="5">
        <v>251820</v>
      </c>
      <c r="H137" s="5">
        <v>251692.1</v>
      </c>
      <c r="I137" s="6">
        <f t="shared" si="2"/>
        <v>99.94920975299819</v>
      </c>
    </row>
    <row r="138" spans="1:9" ht="15">
      <c r="A138" s="13" t="s">
        <v>22</v>
      </c>
      <c r="B138" s="13"/>
      <c r="C138" s="13"/>
      <c r="D138" s="13"/>
      <c r="E138" s="13"/>
      <c r="F138" s="5">
        <v>5951892</v>
      </c>
      <c r="G138" s="5">
        <v>2428840</v>
      </c>
      <c r="H138" s="5">
        <v>1686128.33</v>
      </c>
      <c r="I138" s="6">
        <f t="shared" si="2"/>
        <v>69.4211364272657</v>
      </c>
    </row>
    <row r="139" spans="1:9" ht="15">
      <c r="A139" s="20" t="s">
        <v>23</v>
      </c>
      <c r="B139" s="20"/>
      <c r="C139" s="20"/>
      <c r="D139" s="20"/>
      <c r="E139" s="20"/>
      <c r="F139" s="5">
        <v>5951892</v>
      </c>
      <c r="G139" s="5">
        <v>2428840</v>
      </c>
      <c r="H139" s="5">
        <v>1686128.33</v>
      </c>
      <c r="I139" s="6">
        <f t="shared" si="2"/>
        <v>69.4211364272657</v>
      </c>
    </row>
    <row r="140" spans="1:9" ht="15">
      <c r="A140" s="12" t="s">
        <v>36</v>
      </c>
      <c r="B140" s="12"/>
      <c r="C140" s="12"/>
      <c r="D140" s="12"/>
      <c r="E140" s="12"/>
      <c r="F140" s="5">
        <v>1395400</v>
      </c>
      <c r="G140" s="5">
        <v>990400</v>
      </c>
      <c r="H140" s="5">
        <v>855400</v>
      </c>
      <c r="I140" s="6">
        <f t="shared" si="2"/>
        <v>86.36914378029078</v>
      </c>
    </row>
    <row r="141" spans="1:9" ht="15">
      <c r="A141" s="13" t="s">
        <v>38</v>
      </c>
      <c r="B141" s="13"/>
      <c r="C141" s="13"/>
      <c r="D141" s="13"/>
      <c r="E141" s="13"/>
      <c r="F141" s="5">
        <v>1395400</v>
      </c>
      <c r="G141" s="5">
        <v>990400</v>
      </c>
      <c r="H141" s="5">
        <v>855400</v>
      </c>
      <c r="I141" s="6">
        <f t="shared" si="2"/>
        <v>86.36914378029078</v>
      </c>
    </row>
    <row r="142" spans="1:9" ht="15">
      <c r="A142" s="12" t="s">
        <v>24</v>
      </c>
      <c r="B142" s="12"/>
      <c r="C142" s="12"/>
      <c r="D142" s="12"/>
      <c r="E142" s="12"/>
      <c r="F142" s="5">
        <v>29079</v>
      </c>
      <c r="G142" s="5">
        <v>18479</v>
      </c>
      <c r="H142" s="5">
        <v>17700</v>
      </c>
      <c r="I142" s="6">
        <f t="shared" si="2"/>
        <v>95.78440391796093</v>
      </c>
    </row>
    <row r="143" spans="1:9" ht="15">
      <c r="A143" s="11" t="s">
        <v>25</v>
      </c>
      <c r="B143" s="11"/>
      <c r="C143" s="11"/>
      <c r="D143" s="11"/>
      <c r="E143" s="11"/>
      <c r="F143" s="5">
        <v>7145691</v>
      </c>
      <c r="G143" s="5">
        <v>2856284</v>
      </c>
      <c r="H143" s="5">
        <v>1016202.09</v>
      </c>
      <c r="I143" s="6">
        <f t="shared" si="2"/>
        <v>35.5777678270088</v>
      </c>
    </row>
    <row r="144" spans="1:9" ht="15">
      <c r="A144" s="12" t="s">
        <v>26</v>
      </c>
      <c r="B144" s="12"/>
      <c r="C144" s="12"/>
      <c r="D144" s="12"/>
      <c r="E144" s="12"/>
      <c r="F144" s="5">
        <v>7145691</v>
      </c>
      <c r="G144" s="5">
        <v>2856284</v>
      </c>
      <c r="H144" s="5">
        <v>1016202.09</v>
      </c>
      <c r="I144" s="6">
        <f t="shared" si="2"/>
        <v>35.5777678270088</v>
      </c>
    </row>
    <row r="145" spans="1:9" ht="15">
      <c r="A145" s="13" t="s">
        <v>28</v>
      </c>
      <c r="B145" s="13"/>
      <c r="C145" s="13"/>
      <c r="D145" s="13"/>
      <c r="E145" s="13"/>
      <c r="F145" s="5">
        <v>7145691</v>
      </c>
      <c r="G145" s="5">
        <v>2856284</v>
      </c>
      <c r="H145" s="5">
        <v>1016202.09</v>
      </c>
      <c r="I145" s="6">
        <f t="shared" si="2"/>
        <v>35.5777678270088</v>
      </c>
    </row>
    <row r="146" spans="1:9" ht="15">
      <c r="A146" s="20" t="s">
        <v>29</v>
      </c>
      <c r="B146" s="20"/>
      <c r="C146" s="20"/>
      <c r="D146" s="20"/>
      <c r="E146" s="20"/>
      <c r="F146" s="5">
        <v>7145691</v>
      </c>
      <c r="G146" s="5">
        <v>2856284</v>
      </c>
      <c r="H146" s="5">
        <v>1016202.09</v>
      </c>
      <c r="I146" s="6">
        <f t="shared" si="2"/>
        <v>35.5777678270088</v>
      </c>
    </row>
    <row r="147" spans="1:9" ht="15">
      <c r="A147" s="10" t="s">
        <v>45</v>
      </c>
      <c r="B147" s="10"/>
      <c r="C147" s="10"/>
      <c r="D147" s="10"/>
      <c r="E147" s="10"/>
      <c r="F147" s="5">
        <v>328428486.01</v>
      </c>
      <c r="G147" s="5">
        <v>75244016.01</v>
      </c>
      <c r="H147" s="5">
        <v>29212988.04</v>
      </c>
      <c r="I147" s="6">
        <f t="shared" si="2"/>
        <v>38.82433393257155</v>
      </c>
    </row>
    <row r="148" spans="1:9" ht="15">
      <c r="A148" s="11" t="s">
        <v>8</v>
      </c>
      <c r="B148" s="11"/>
      <c r="C148" s="11"/>
      <c r="D148" s="11"/>
      <c r="E148" s="11"/>
      <c r="F148" s="5">
        <v>246247394</v>
      </c>
      <c r="G148" s="5">
        <v>54975768</v>
      </c>
      <c r="H148" s="5">
        <v>27754774.46</v>
      </c>
      <c r="I148" s="6">
        <f t="shared" si="2"/>
        <v>50.48546927075216</v>
      </c>
    </row>
    <row r="149" spans="1:9" ht="15">
      <c r="A149" s="12" t="s">
        <v>13</v>
      </c>
      <c r="B149" s="12"/>
      <c r="C149" s="12"/>
      <c r="D149" s="12"/>
      <c r="E149" s="12"/>
      <c r="F149" s="5">
        <v>239142394</v>
      </c>
      <c r="G149" s="5">
        <v>53254718</v>
      </c>
      <c r="H149" s="5">
        <v>26833321.52</v>
      </c>
      <c r="I149" s="6">
        <f t="shared" si="2"/>
        <v>50.38674980872118</v>
      </c>
    </row>
    <row r="150" spans="1:9" ht="15">
      <c r="A150" s="13" t="s">
        <v>14</v>
      </c>
      <c r="B150" s="13"/>
      <c r="C150" s="13"/>
      <c r="D150" s="13"/>
      <c r="E150" s="13"/>
      <c r="F150" s="5">
        <v>3874464.3</v>
      </c>
      <c r="G150" s="5">
        <v>184464.3</v>
      </c>
      <c r="H150" s="5">
        <v>164882.96</v>
      </c>
      <c r="I150" s="6">
        <f t="shared" si="2"/>
        <v>89.38475358104522</v>
      </c>
    </row>
    <row r="151" spans="1:9" ht="15">
      <c r="A151" s="13" t="s">
        <v>15</v>
      </c>
      <c r="B151" s="13"/>
      <c r="C151" s="13"/>
      <c r="D151" s="13"/>
      <c r="E151" s="13"/>
      <c r="F151" s="5">
        <v>210879535.7</v>
      </c>
      <c r="G151" s="5">
        <v>41726363.7</v>
      </c>
      <c r="H151" s="5">
        <v>15864963.6</v>
      </c>
      <c r="I151" s="6">
        <f t="shared" si="2"/>
        <v>38.02143823042984</v>
      </c>
    </row>
    <row r="152" spans="1:9" ht="15">
      <c r="A152" s="13" t="s">
        <v>17</v>
      </c>
      <c r="B152" s="13"/>
      <c r="C152" s="13"/>
      <c r="D152" s="13"/>
      <c r="E152" s="13"/>
      <c r="F152" s="5">
        <v>24388394</v>
      </c>
      <c r="G152" s="5">
        <v>11343890</v>
      </c>
      <c r="H152" s="5">
        <v>10803474.96</v>
      </c>
      <c r="I152" s="6">
        <f t="shared" si="2"/>
        <v>95.23606946118132</v>
      </c>
    </row>
    <row r="153" spans="1:9" ht="15">
      <c r="A153" s="20" t="s">
        <v>20</v>
      </c>
      <c r="B153" s="20"/>
      <c r="C153" s="20"/>
      <c r="D153" s="20"/>
      <c r="E153" s="20"/>
      <c r="F153" s="5">
        <v>24313394</v>
      </c>
      <c r="G153" s="5">
        <v>11324990</v>
      </c>
      <c r="H153" s="5">
        <v>10791730.02</v>
      </c>
      <c r="I153" s="6">
        <f t="shared" si="2"/>
        <v>95.29129844706264</v>
      </c>
    </row>
    <row r="154" spans="1:9" ht="15">
      <c r="A154" s="20" t="s">
        <v>21</v>
      </c>
      <c r="B154" s="20"/>
      <c r="C154" s="20"/>
      <c r="D154" s="20"/>
      <c r="E154" s="20"/>
      <c r="F154" s="5">
        <v>75000</v>
      </c>
      <c r="G154" s="5">
        <v>18900</v>
      </c>
      <c r="H154" s="5">
        <v>11744.94</v>
      </c>
      <c r="I154" s="6">
        <f t="shared" si="2"/>
        <v>62.14253968253969</v>
      </c>
    </row>
    <row r="155" spans="1:9" ht="15">
      <c r="A155" s="12" t="s">
        <v>34</v>
      </c>
      <c r="B155" s="12"/>
      <c r="C155" s="12"/>
      <c r="D155" s="12"/>
      <c r="E155" s="12"/>
      <c r="F155" s="5">
        <v>7105000</v>
      </c>
      <c r="G155" s="5">
        <v>1721050</v>
      </c>
      <c r="H155" s="5">
        <v>921452.94</v>
      </c>
      <c r="I155" s="6">
        <f t="shared" si="2"/>
        <v>53.54016094825833</v>
      </c>
    </row>
    <row r="156" spans="1:9" ht="15">
      <c r="A156" s="13" t="s">
        <v>35</v>
      </c>
      <c r="B156" s="13"/>
      <c r="C156" s="13"/>
      <c r="D156" s="13"/>
      <c r="E156" s="13"/>
      <c r="F156" s="5">
        <v>7105000</v>
      </c>
      <c r="G156" s="5">
        <v>1721050</v>
      </c>
      <c r="H156" s="5">
        <v>921452.94</v>
      </c>
      <c r="I156" s="6">
        <f t="shared" si="2"/>
        <v>53.54016094825833</v>
      </c>
    </row>
    <row r="157" spans="1:9" ht="15">
      <c r="A157" s="11" t="s">
        <v>25</v>
      </c>
      <c r="B157" s="11"/>
      <c r="C157" s="11"/>
      <c r="D157" s="11"/>
      <c r="E157" s="11"/>
      <c r="F157" s="5">
        <v>82181092.01</v>
      </c>
      <c r="G157" s="5">
        <v>20268248.01</v>
      </c>
      <c r="H157" s="5">
        <v>1458213.58</v>
      </c>
      <c r="I157" s="6">
        <f t="shared" si="2"/>
        <v>7.194571426600577</v>
      </c>
    </row>
    <row r="158" spans="1:9" ht="15">
      <c r="A158" s="12" t="s">
        <v>26</v>
      </c>
      <c r="B158" s="12"/>
      <c r="C158" s="12"/>
      <c r="D158" s="12"/>
      <c r="E158" s="12"/>
      <c r="F158" s="5">
        <v>82181092.01</v>
      </c>
      <c r="G158" s="5">
        <v>20268248.01</v>
      </c>
      <c r="H158" s="5">
        <v>1458213.58</v>
      </c>
      <c r="I158" s="6">
        <f t="shared" si="2"/>
        <v>7.194571426600577</v>
      </c>
    </row>
    <row r="159" spans="1:9" ht="15">
      <c r="A159" s="13" t="s">
        <v>27</v>
      </c>
      <c r="B159" s="13"/>
      <c r="C159" s="13"/>
      <c r="D159" s="13"/>
      <c r="E159" s="13"/>
      <c r="F159" s="5">
        <v>4200000</v>
      </c>
      <c r="G159" s="5">
        <v>1000000</v>
      </c>
      <c r="H159" s="7"/>
      <c r="I159" s="6">
        <f t="shared" si="2"/>
        <v>0</v>
      </c>
    </row>
    <row r="160" spans="1:9" ht="15">
      <c r="A160" s="13" t="s">
        <v>28</v>
      </c>
      <c r="B160" s="13"/>
      <c r="C160" s="13"/>
      <c r="D160" s="13"/>
      <c r="E160" s="13"/>
      <c r="F160" s="5">
        <v>77981092.01</v>
      </c>
      <c r="G160" s="5">
        <v>19268248.01</v>
      </c>
      <c r="H160" s="5">
        <v>1458213.58</v>
      </c>
      <c r="I160" s="6">
        <f t="shared" si="2"/>
        <v>7.567961442281643</v>
      </c>
    </row>
    <row r="161" spans="1:9" ht="15">
      <c r="A161" s="20" t="s">
        <v>46</v>
      </c>
      <c r="B161" s="20"/>
      <c r="C161" s="20"/>
      <c r="D161" s="20"/>
      <c r="E161" s="20"/>
      <c r="F161" s="5">
        <v>37937144</v>
      </c>
      <c r="G161" s="5">
        <v>12637000</v>
      </c>
      <c r="H161" s="5">
        <v>820068.79</v>
      </c>
      <c r="I161" s="6">
        <f t="shared" si="2"/>
        <v>6.489426208752078</v>
      </c>
    </row>
    <row r="162" spans="1:9" ht="15">
      <c r="A162" s="20" t="s">
        <v>29</v>
      </c>
      <c r="B162" s="20"/>
      <c r="C162" s="20"/>
      <c r="D162" s="20"/>
      <c r="E162" s="20"/>
      <c r="F162" s="5">
        <v>40043948.01</v>
      </c>
      <c r="G162" s="5">
        <v>6631248.01</v>
      </c>
      <c r="H162" s="5">
        <v>638144.79</v>
      </c>
      <c r="I162" s="6">
        <f t="shared" si="2"/>
        <v>9.623298495813613</v>
      </c>
    </row>
    <row r="163" spans="1:9" ht="15">
      <c r="A163" s="10" t="s">
        <v>47</v>
      </c>
      <c r="B163" s="10"/>
      <c r="C163" s="10"/>
      <c r="D163" s="10"/>
      <c r="E163" s="10"/>
      <c r="F163" s="5">
        <v>3060000</v>
      </c>
      <c r="G163" s="5">
        <v>1317100</v>
      </c>
      <c r="H163" s="5">
        <v>12000</v>
      </c>
      <c r="I163" s="6">
        <f t="shared" si="2"/>
        <v>0.9110925518183889</v>
      </c>
    </row>
    <row r="164" spans="1:9" ht="15">
      <c r="A164" s="11" t="s">
        <v>8</v>
      </c>
      <c r="B164" s="11"/>
      <c r="C164" s="11"/>
      <c r="D164" s="11"/>
      <c r="E164" s="11"/>
      <c r="F164" s="5">
        <v>3060000</v>
      </c>
      <c r="G164" s="5">
        <v>1317100</v>
      </c>
      <c r="H164" s="5">
        <v>12000</v>
      </c>
      <c r="I164" s="6">
        <f t="shared" si="2"/>
        <v>0.9110925518183889</v>
      </c>
    </row>
    <row r="165" spans="1:9" ht="15">
      <c r="A165" s="12" t="s">
        <v>13</v>
      </c>
      <c r="B165" s="12"/>
      <c r="C165" s="12"/>
      <c r="D165" s="12"/>
      <c r="E165" s="12"/>
      <c r="F165" s="5">
        <v>3060000</v>
      </c>
      <c r="G165" s="5">
        <v>1317100</v>
      </c>
      <c r="H165" s="5">
        <v>12000</v>
      </c>
      <c r="I165" s="6">
        <f t="shared" si="2"/>
        <v>0.9110925518183889</v>
      </c>
    </row>
    <row r="166" spans="1:9" ht="15">
      <c r="A166" s="13" t="s">
        <v>15</v>
      </c>
      <c r="B166" s="13"/>
      <c r="C166" s="13"/>
      <c r="D166" s="13"/>
      <c r="E166" s="13"/>
      <c r="F166" s="5">
        <v>3052900</v>
      </c>
      <c r="G166" s="5">
        <v>1310000</v>
      </c>
      <c r="H166" s="5">
        <v>12000</v>
      </c>
      <c r="I166" s="6">
        <f t="shared" si="2"/>
        <v>0.9160305343511451</v>
      </c>
    </row>
    <row r="167" spans="1:9" ht="15">
      <c r="A167" s="13" t="s">
        <v>22</v>
      </c>
      <c r="B167" s="13"/>
      <c r="C167" s="13"/>
      <c r="D167" s="13"/>
      <c r="E167" s="13"/>
      <c r="F167" s="5">
        <v>7100</v>
      </c>
      <c r="G167" s="5">
        <v>7100</v>
      </c>
      <c r="H167" s="7"/>
      <c r="I167" s="6">
        <f t="shared" si="2"/>
        <v>0</v>
      </c>
    </row>
    <row r="168" spans="1:9" ht="15">
      <c r="A168" s="20" t="s">
        <v>48</v>
      </c>
      <c r="B168" s="20"/>
      <c r="C168" s="20"/>
      <c r="D168" s="20"/>
      <c r="E168" s="20"/>
      <c r="F168" s="5">
        <v>7100</v>
      </c>
      <c r="G168" s="5">
        <v>7100</v>
      </c>
      <c r="H168" s="7"/>
      <c r="I168" s="6">
        <f t="shared" si="2"/>
        <v>0</v>
      </c>
    </row>
    <row r="169" spans="1:9" ht="15">
      <c r="A169" s="10" t="s">
        <v>49</v>
      </c>
      <c r="B169" s="10"/>
      <c r="C169" s="10"/>
      <c r="D169" s="10"/>
      <c r="E169" s="10"/>
      <c r="F169" s="5">
        <v>265855203</v>
      </c>
      <c r="G169" s="5">
        <v>20261370</v>
      </c>
      <c r="H169" s="5">
        <v>4184547.53</v>
      </c>
      <c r="I169" s="6">
        <f t="shared" si="2"/>
        <v>20.652836061924734</v>
      </c>
    </row>
    <row r="170" spans="1:9" ht="15">
      <c r="A170" s="11" t="s">
        <v>8</v>
      </c>
      <c r="B170" s="11"/>
      <c r="C170" s="11"/>
      <c r="D170" s="11"/>
      <c r="E170" s="11"/>
      <c r="F170" s="5">
        <v>8300000</v>
      </c>
      <c r="G170" s="7"/>
      <c r="H170" s="7"/>
      <c r="I170" s="6"/>
    </row>
    <row r="171" spans="1:9" ht="15">
      <c r="A171" s="12" t="s">
        <v>13</v>
      </c>
      <c r="B171" s="12"/>
      <c r="C171" s="12"/>
      <c r="D171" s="12"/>
      <c r="E171" s="12"/>
      <c r="F171" s="5">
        <v>8300000</v>
      </c>
      <c r="G171" s="7"/>
      <c r="H171" s="7"/>
      <c r="I171" s="6"/>
    </row>
    <row r="172" spans="1:9" ht="15">
      <c r="A172" s="13" t="s">
        <v>15</v>
      </c>
      <c r="B172" s="13"/>
      <c r="C172" s="13"/>
      <c r="D172" s="13"/>
      <c r="E172" s="13"/>
      <c r="F172" s="5">
        <v>1800000</v>
      </c>
      <c r="G172" s="7"/>
      <c r="H172" s="7"/>
      <c r="I172" s="6"/>
    </row>
    <row r="173" spans="1:9" ht="15">
      <c r="A173" s="13" t="s">
        <v>22</v>
      </c>
      <c r="B173" s="13"/>
      <c r="C173" s="13"/>
      <c r="D173" s="13"/>
      <c r="E173" s="13"/>
      <c r="F173" s="5">
        <v>6500000</v>
      </c>
      <c r="G173" s="7"/>
      <c r="H173" s="7"/>
      <c r="I173" s="6"/>
    </row>
    <row r="174" spans="1:9" ht="15">
      <c r="A174" s="20" t="s">
        <v>48</v>
      </c>
      <c r="B174" s="20"/>
      <c r="C174" s="20"/>
      <c r="D174" s="20"/>
      <c r="E174" s="20"/>
      <c r="F174" s="5">
        <v>6500000</v>
      </c>
      <c r="G174" s="7"/>
      <c r="H174" s="7"/>
      <c r="I174" s="6"/>
    </row>
    <row r="175" spans="1:9" ht="15">
      <c r="A175" s="11" t="s">
        <v>25</v>
      </c>
      <c r="B175" s="11"/>
      <c r="C175" s="11"/>
      <c r="D175" s="11"/>
      <c r="E175" s="11"/>
      <c r="F175" s="5">
        <v>257555203</v>
      </c>
      <c r="G175" s="5">
        <v>20261370</v>
      </c>
      <c r="H175" s="5">
        <v>4184547.53</v>
      </c>
      <c r="I175" s="6">
        <f t="shared" si="2"/>
        <v>20.652836061924734</v>
      </c>
    </row>
    <row r="176" spans="1:9" ht="15">
      <c r="A176" s="12" t="s">
        <v>26</v>
      </c>
      <c r="B176" s="12"/>
      <c r="C176" s="12"/>
      <c r="D176" s="12"/>
      <c r="E176" s="12"/>
      <c r="F176" s="5">
        <v>219206813</v>
      </c>
      <c r="G176" s="5">
        <v>16449110</v>
      </c>
      <c r="H176" s="5">
        <v>1472288.21</v>
      </c>
      <c r="I176" s="6">
        <f t="shared" si="2"/>
        <v>8.950564559419933</v>
      </c>
    </row>
    <row r="177" spans="1:9" ht="15">
      <c r="A177" s="13" t="s">
        <v>50</v>
      </c>
      <c r="B177" s="13"/>
      <c r="C177" s="13"/>
      <c r="D177" s="13"/>
      <c r="E177" s="13"/>
      <c r="F177" s="5">
        <v>118786813</v>
      </c>
      <c r="G177" s="5">
        <v>3690000</v>
      </c>
      <c r="H177" s="7"/>
      <c r="I177" s="6">
        <f t="shared" si="2"/>
        <v>0</v>
      </c>
    </row>
    <row r="178" spans="1:9" ht="15">
      <c r="A178" s="20" t="s">
        <v>51</v>
      </c>
      <c r="B178" s="20"/>
      <c r="C178" s="20"/>
      <c r="D178" s="20"/>
      <c r="E178" s="20"/>
      <c r="F178" s="5">
        <v>118786813</v>
      </c>
      <c r="G178" s="5">
        <v>3690000</v>
      </c>
      <c r="H178" s="7"/>
      <c r="I178" s="6">
        <f t="shared" si="2"/>
        <v>0</v>
      </c>
    </row>
    <row r="179" spans="1:9" ht="15">
      <c r="A179" s="13" t="s">
        <v>52</v>
      </c>
      <c r="B179" s="13"/>
      <c r="C179" s="13"/>
      <c r="D179" s="13"/>
      <c r="E179" s="13"/>
      <c r="F179" s="5">
        <v>100420000</v>
      </c>
      <c r="G179" s="5">
        <v>12759110</v>
      </c>
      <c r="H179" s="5">
        <v>1472288.21</v>
      </c>
      <c r="I179" s="6">
        <f t="shared" si="2"/>
        <v>11.53911369993675</v>
      </c>
    </row>
    <row r="180" spans="1:9" ht="15">
      <c r="A180" s="20" t="s">
        <v>53</v>
      </c>
      <c r="B180" s="20"/>
      <c r="C180" s="20"/>
      <c r="D180" s="20"/>
      <c r="E180" s="20"/>
      <c r="F180" s="7"/>
      <c r="G180" s="7"/>
      <c r="H180" s="7"/>
      <c r="I180" s="6" t="e">
        <f t="shared" si="2"/>
        <v>#DIV/0!</v>
      </c>
    </row>
    <row r="181" spans="1:9" ht="15">
      <c r="A181" s="20" t="s">
        <v>54</v>
      </c>
      <c r="B181" s="20"/>
      <c r="C181" s="20"/>
      <c r="D181" s="20"/>
      <c r="E181" s="20"/>
      <c r="F181" s="5">
        <v>100420000</v>
      </c>
      <c r="G181" s="5">
        <v>12759110</v>
      </c>
      <c r="H181" s="5">
        <v>1472288.21</v>
      </c>
      <c r="I181" s="6">
        <f t="shared" si="2"/>
        <v>11.53911369993675</v>
      </c>
    </row>
    <row r="182" spans="1:9" ht="15">
      <c r="A182" s="12" t="s">
        <v>40</v>
      </c>
      <c r="B182" s="12"/>
      <c r="C182" s="12"/>
      <c r="D182" s="12"/>
      <c r="E182" s="12"/>
      <c r="F182" s="5">
        <v>38348390</v>
      </c>
      <c r="G182" s="5">
        <v>3812260</v>
      </c>
      <c r="H182" s="5">
        <v>2712259.32</v>
      </c>
      <c r="I182" s="6">
        <f t="shared" si="2"/>
        <v>71.14570674612959</v>
      </c>
    </row>
    <row r="183" spans="1:9" ht="15">
      <c r="A183" s="13" t="s">
        <v>41</v>
      </c>
      <c r="B183" s="13"/>
      <c r="C183" s="13"/>
      <c r="D183" s="13"/>
      <c r="E183" s="13"/>
      <c r="F183" s="5">
        <v>38348390</v>
      </c>
      <c r="G183" s="5">
        <v>3812260</v>
      </c>
      <c r="H183" s="5">
        <v>2712259.32</v>
      </c>
      <c r="I183" s="6">
        <f t="shared" si="2"/>
        <v>71.14570674612959</v>
      </c>
    </row>
    <row r="184" spans="1:9" ht="15">
      <c r="A184" s="10" t="s">
        <v>55</v>
      </c>
      <c r="B184" s="10"/>
      <c r="C184" s="10"/>
      <c r="D184" s="10"/>
      <c r="E184" s="10"/>
      <c r="F184" s="5">
        <v>58722051.99</v>
      </c>
      <c r="G184" s="5">
        <v>8362300</v>
      </c>
      <c r="H184" s="5">
        <v>54834.28</v>
      </c>
      <c r="I184" s="6">
        <f t="shared" si="2"/>
        <v>0.6557320354447939</v>
      </c>
    </row>
    <row r="185" spans="1:9" ht="15">
      <c r="A185" s="11" t="s">
        <v>8</v>
      </c>
      <c r="B185" s="11"/>
      <c r="C185" s="11"/>
      <c r="D185" s="11"/>
      <c r="E185" s="11"/>
      <c r="F185" s="5">
        <v>33000000</v>
      </c>
      <c r="G185" s="5">
        <v>6550000</v>
      </c>
      <c r="H185" s="7"/>
      <c r="I185" s="6">
        <f t="shared" si="2"/>
        <v>0</v>
      </c>
    </row>
    <row r="186" spans="1:9" ht="15">
      <c r="A186" s="12" t="s">
        <v>13</v>
      </c>
      <c r="B186" s="12"/>
      <c r="C186" s="12"/>
      <c r="D186" s="12"/>
      <c r="E186" s="12"/>
      <c r="F186" s="5">
        <v>33000000</v>
      </c>
      <c r="G186" s="5">
        <v>6550000</v>
      </c>
      <c r="H186" s="7"/>
      <c r="I186" s="6">
        <f t="shared" si="2"/>
        <v>0</v>
      </c>
    </row>
    <row r="187" spans="1:9" ht="15">
      <c r="A187" s="13" t="s">
        <v>15</v>
      </c>
      <c r="B187" s="13"/>
      <c r="C187" s="13"/>
      <c r="D187" s="13"/>
      <c r="E187" s="13"/>
      <c r="F187" s="5">
        <v>33000000</v>
      </c>
      <c r="G187" s="5">
        <v>6550000</v>
      </c>
      <c r="H187" s="7"/>
      <c r="I187" s="6">
        <f t="shared" si="2"/>
        <v>0</v>
      </c>
    </row>
    <row r="188" spans="1:9" ht="15">
      <c r="A188" s="11" t="s">
        <v>25</v>
      </c>
      <c r="B188" s="11"/>
      <c r="C188" s="11"/>
      <c r="D188" s="11"/>
      <c r="E188" s="11"/>
      <c r="F188" s="5">
        <v>25722051.99</v>
      </c>
      <c r="G188" s="5">
        <v>1812300</v>
      </c>
      <c r="H188" s="5">
        <v>54834.28</v>
      </c>
      <c r="I188" s="6">
        <f t="shared" si="2"/>
        <v>3.0256734536224688</v>
      </c>
    </row>
    <row r="189" spans="1:9" ht="15">
      <c r="A189" s="12" t="s">
        <v>26</v>
      </c>
      <c r="B189" s="12"/>
      <c r="C189" s="12"/>
      <c r="D189" s="12"/>
      <c r="E189" s="12"/>
      <c r="F189" s="5">
        <v>25722051.99</v>
      </c>
      <c r="G189" s="5">
        <v>1812300</v>
      </c>
      <c r="H189" s="5">
        <v>54834.28</v>
      </c>
      <c r="I189" s="6">
        <f t="shared" si="2"/>
        <v>3.0256734536224688</v>
      </c>
    </row>
    <row r="190" spans="1:9" ht="15">
      <c r="A190" s="13" t="s">
        <v>28</v>
      </c>
      <c r="B190" s="13"/>
      <c r="C190" s="13"/>
      <c r="D190" s="13"/>
      <c r="E190" s="13"/>
      <c r="F190" s="5">
        <v>25722051.99</v>
      </c>
      <c r="G190" s="5">
        <v>1812300</v>
      </c>
      <c r="H190" s="5">
        <v>54834.28</v>
      </c>
      <c r="I190" s="6">
        <f t="shared" si="2"/>
        <v>3.0256734536224688</v>
      </c>
    </row>
    <row r="191" spans="1:9" ht="15">
      <c r="A191" s="20" t="s">
        <v>29</v>
      </c>
      <c r="B191" s="20"/>
      <c r="C191" s="20"/>
      <c r="D191" s="20"/>
      <c r="E191" s="20"/>
      <c r="F191" s="5">
        <v>25722051.99</v>
      </c>
      <c r="G191" s="5">
        <v>1812300</v>
      </c>
      <c r="H191" s="5">
        <v>54834.28</v>
      </c>
      <c r="I191" s="6">
        <f t="shared" si="2"/>
        <v>3.0256734536224688</v>
      </c>
    </row>
    <row r="192" spans="1:9" ht="15">
      <c r="A192" s="10" t="s">
        <v>56</v>
      </c>
      <c r="B192" s="10"/>
      <c r="C192" s="10"/>
      <c r="D192" s="10"/>
      <c r="E192" s="10"/>
      <c r="F192" s="5">
        <v>37328100</v>
      </c>
      <c r="G192" s="5">
        <v>3301631</v>
      </c>
      <c r="H192" s="5">
        <v>352734.4</v>
      </c>
      <c r="I192" s="6">
        <f t="shared" si="2"/>
        <v>10.683640903541312</v>
      </c>
    </row>
    <row r="193" spans="1:9" ht="15">
      <c r="A193" s="11" t="s">
        <v>8</v>
      </c>
      <c r="B193" s="11"/>
      <c r="C193" s="11"/>
      <c r="D193" s="11"/>
      <c r="E193" s="11"/>
      <c r="F193" s="5">
        <v>12578100</v>
      </c>
      <c r="G193" s="5">
        <v>2051631</v>
      </c>
      <c r="H193" s="5">
        <v>352734.4</v>
      </c>
      <c r="I193" s="6">
        <f t="shared" si="2"/>
        <v>17.192877276664277</v>
      </c>
    </row>
    <row r="194" spans="1:9" ht="15">
      <c r="A194" s="12" t="s">
        <v>13</v>
      </c>
      <c r="B194" s="12"/>
      <c r="C194" s="12"/>
      <c r="D194" s="12"/>
      <c r="E194" s="12"/>
      <c r="F194" s="5">
        <v>5600000</v>
      </c>
      <c r="G194" s="5">
        <v>300000</v>
      </c>
      <c r="H194" s="7"/>
      <c r="I194" s="6">
        <f t="shared" si="2"/>
        <v>0</v>
      </c>
    </row>
    <row r="195" spans="1:9" ht="15">
      <c r="A195" s="13" t="s">
        <v>15</v>
      </c>
      <c r="B195" s="13"/>
      <c r="C195" s="13"/>
      <c r="D195" s="13"/>
      <c r="E195" s="13"/>
      <c r="F195" s="5">
        <v>5600000</v>
      </c>
      <c r="G195" s="5">
        <v>300000</v>
      </c>
      <c r="H195" s="7"/>
      <c r="I195" s="6">
        <f t="shared" si="2"/>
        <v>0</v>
      </c>
    </row>
    <row r="196" spans="1:9" ht="15">
      <c r="A196" s="12" t="s">
        <v>34</v>
      </c>
      <c r="B196" s="12"/>
      <c r="C196" s="12"/>
      <c r="D196" s="12"/>
      <c r="E196" s="12"/>
      <c r="F196" s="5">
        <v>5159100</v>
      </c>
      <c r="G196" s="5">
        <v>1150822</v>
      </c>
      <c r="H196" s="5">
        <v>352734.4</v>
      </c>
      <c r="I196" s="6">
        <f t="shared" si="2"/>
        <v>30.650647971623762</v>
      </c>
    </row>
    <row r="197" spans="1:9" ht="15">
      <c r="A197" s="13" t="s">
        <v>35</v>
      </c>
      <c r="B197" s="13"/>
      <c r="C197" s="13"/>
      <c r="D197" s="13"/>
      <c r="E197" s="13"/>
      <c r="F197" s="5">
        <v>5159100</v>
      </c>
      <c r="G197" s="5">
        <v>1150822</v>
      </c>
      <c r="H197" s="5">
        <v>352734.4</v>
      </c>
      <c r="I197" s="6">
        <f t="shared" si="2"/>
        <v>30.650647971623762</v>
      </c>
    </row>
    <row r="198" spans="1:9" ht="15">
      <c r="A198" s="12" t="s">
        <v>36</v>
      </c>
      <c r="B198" s="12"/>
      <c r="C198" s="12"/>
      <c r="D198" s="12"/>
      <c r="E198" s="12"/>
      <c r="F198" s="5">
        <v>1500000</v>
      </c>
      <c r="G198" s="5">
        <v>502649</v>
      </c>
      <c r="H198" s="7"/>
      <c r="I198" s="6">
        <f t="shared" si="2"/>
        <v>0</v>
      </c>
    </row>
    <row r="199" spans="1:9" ht="15">
      <c r="A199" s="13" t="s">
        <v>38</v>
      </c>
      <c r="B199" s="13"/>
      <c r="C199" s="13"/>
      <c r="D199" s="13"/>
      <c r="E199" s="13"/>
      <c r="F199" s="5">
        <v>1500000</v>
      </c>
      <c r="G199" s="5">
        <v>502649</v>
      </c>
      <c r="H199" s="7"/>
      <c r="I199" s="6">
        <f aca="true" t="shared" si="3" ref="I199:I248">SUM(H199)/G199*100</f>
        <v>0</v>
      </c>
    </row>
    <row r="200" spans="1:9" ht="15">
      <c r="A200" s="12" t="s">
        <v>24</v>
      </c>
      <c r="B200" s="12"/>
      <c r="C200" s="12"/>
      <c r="D200" s="12"/>
      <c r="E200" s="12"/>
      <c r="F200" s="5">
        <v>319000</v>
      </c>
      <c r="G200" s="5">
        <v>98160</v>
      </c>
      <c r="H200" s="7"/>
      <c r="I200" s="6">
        <f t="shared" si="3"/>
        <v>0</v>
      </c>
    </row>
    <row r="201" spans="1:9" ht="15">
      <c r="A201" s="11" t="s">
        <v>25</v>
      </c>
      <c r="B201" s="11"/>
      <c r="C201" s="11"/>
      <c r="D201" s="11"/>
      <c r="E201" s="11"/>
      <c r="F201" s="5">
        <v>24750000</v>
      </c>
      <c r="G201" s="5">
        <v>1250000</v>
      </c>
      <c r="H201" s="7"/>
      <c r="I201" s="6">
        <f t="shared" si="3"/>
        <v>0</v>
      </c>
    </row>
    <row r="202" spans="1:9" ht="15">
      <c r="A202" s="12" t="s">
        <v>26</v>
      </c>
      <c r="B202" s="12"/>
      <c r="C202" s="12"/>
      <c r="D202" s="12"/>
      <c r="E202" s="12"/>
      <c r="F202" s="5">
        <v>15000000</v>
      </c>
      <c r="G202" s="7"/>
      <c r="H202" s="7"/>
      <c r="I202" s="6"/>
    </row>
    <row r="203" spans="1:9" ht="15">
      <c r="A203" s="13" t="s">
        <v>27</v>
      </c>
      <c r="B203" s="13"/>
      <c r="C203" s="13"/>
      <c r="D203" s="13"/>
      <c r="E203" s="13"/>
      <c r="F203" s="5">
        <v>15000000</v>
      </c>
      <c r="G203" s="7"/>
      <c r="H203" s="7"/>
      <c r="I203" s="6"/>
    </row>
    <row r="204" spans="1:9" ht="15">
      <c r="A204" s="12" t="s">
        <v>40</v>
      </c>
      <c r="B204" s="12"/>
      <c r="C204" s="12"/>
      <c r="D204" s="12"/>
      <c r="E204" s="12"/>
      <c r="F204" s="5">
        <v>9750000</v>
      </c>
      <c r="G204" s="5">
        <v>1250000</v>
      </c>
      <c r="H204" s="7"/>
      <c r="I204" s="6">
        <f t="shared" si="3"/>
        <v>0</v>
      </c>
    </row>
    <row r="205" spans="1:9" ht="15">
      <c r="A205" s="13" t="s">
        <v>41</v>
      </c>
      <c r="B205" s="13"/>
      <c r="C205" s="13"/>
      <c r="D205" s="13"/>
      <c r="E205" s="13"/>
      <c r="F205" s="5">
        <v>9750000</v>
      </c>
      <c r="G205" s="5">
        <v>1250000</v>
      </c>
      <c r="H205" s="7"/>
      <c r="I205" s="6">
        <f t="shared" si="3"/>
        <v>0</v>
      </c>
    </row>
    <row r="206" spans="1:9" ht="15">
      <c r="A206" s="10" t="s">
        <v>57</v>
      </c>
      <c r="B206" s="10"/>
      <c r="C206" s="10"/>
      <c r="D206" s="10"/>
      <c r="E206" s="10"/>
      <c r="F206" s="5">
        <v>9660000</v>
      </c>
      <c r="G206" s="5">
        <v>1865769</v>
      </c>
      <c r="H206" s="5">
        <v>1167229.77</v>
      </c>
      <c r="I206" s="6">
        <f t="shared" si="3"/>
        <v>62.56025102786036</v>
      </c>
    </row>
    <row r="207" spans="1:9" ht="15">
      <c r="A207" s="11" t="s">
        <v>8</v>
      </c>
      <c r="B207" s="11"/>
      <c r="C207" s="11"/>
      <c r="D207" s="11"/>
      <c r="E207" s="11"/>
      <c r="F207" s="5">
        <v>9200000</v>
      </c>
      <c r="G207" s="5">
        <v>1865769</v>
      </c>
      <c r="H207" s="5">
        <v>1167229.77</v>
      </c>
      <c r="I207" s="6">
        <f t="shared" si="3"/>
        <v>62.56025102786036</v>
      </c>
    </row>
    <row r="208" spans="1:9" ht="15">
      <c r="A208" s="12" t="s">
        <v>13</v>
      </c>
      <c r="B208" s="12"/>
      <c r="C208" s="12"/>
      <c r="D208" s="12"/>
      <c r="E208" s="12"/>
      <c r="F208" s="5">
        <v>9200000</v>
      </c>
      <c r="G208" s="5">
        <v>1865769</v>
      </c>
      <c r="H208" s="5">
        <v>1167229.77</v>
      </c>
      <c r="I208" s="6">
        <f t="shared" si="3"/>
        <v>62.56025102786036</v>
      </c>
    </row>
    <row r="209" spans="1:9" ht="15">
      <c r="A209" s="13" t="s">
        <v>14</v>
      </c>
      <c r="B209" s="13"/>
      <c r="C209" s="13"/>
      <c r="D209" s="13"/>
      <c r="E209" s="13"/>
      <c r="F209" s="5">
        <v>1277560</v>
      </c>
      <c r="G209" s="5">
        <v>21390</v>
      </c>
      <c r="H209" s="5">
        <v>14260</v>
      </c>
      <c r="I209" s="6">
        <f t="shared" si="3"/>
        <v>66.66666666666666</v>
      </c>
    </row>
    <row r="210" spans="1:9" ht="15">
      <c r="A210" s="13" t="s">
        <v>15</v>
      </c>
      <c r="B210" s="13"/>
      <c r="C210" s="13"/>
      <c r="D210" s="13"/>
      <c r="E210" s="13"/>
      <c r="F210" s="5">
        <v>7903440</v>
      </c>
      <c r="G210" s="5">
        <v>1830379</v>
      </c>
      <c r="H210" s="5">
        <v>1148939.1</v>
      </c>
      <c r="I210" s="6">
        <f t="shared" si="3"/>
        <v>62.77055735451511</v>
      </c>
    </row>
    <row r="211" spans="1:9" ht="15">
      <c r="A211" s="13" t="s">
        <v>17</v>
      </c>
      <c r="B211" s="13"/>
      <c r="C211" s="13"/>
      <c r="D211" s="13"/>
      <c r="E211" s="13"/>
      <c r="F211" s="5">
        <v>19000</v>
      </c>
      <c r="G211" s="5">
        <v>14000</v>
      </c>
      <c r="H211" s="5">
        <v>4030.67</v>
      </c>
      <c r="I211" s="6">
        <f t="shared" si="3"/>
        <v>28.7905</v>
      </c>
    </row>
    <row r="212" spans="1:9" ht="15">
      <c r="A212" s="20" t="s">
        <v>19</v>
      </c>
      <c r="B212" s="20"/>
      <c r="C212" s="20"/>
      <c r="D212" s="20"/>
      <c r="E212" s="20"/>
      <c r="F212" s="8">
        <v>300</v>
      </c>
      <c r="G212" s="8">
        <v>300</v>
      </c>
      <c r="H212" s="7"/>
      <c r="I212" s="6">
        <f t="shared" si="3"/>
        <v>0</v>
      </c>
    </row>
    <row r="213" spans="1:9" ht="15">
      <c r="A213" s="20" t="s">
        <v>20</v>
      </c>
      <c r="B213" s="20"/>
      <c r="C213" s="20"/>
      <c r="D213" s="20"/>
      <c r="E213" s="20"/>
      <c r="F213" s="5">
        <v>11700</v>
      </c>
      <c r="G213" s="5">
        <v>6700</v>
      </c>
      <c r="H213" s="5">
        <v>4030.67</v>
      </c>
      <c r="I213" s="6">
        <f t="shared" si="3"/>
        <v>60.159253731343284</v>
      </c>
    </row>
    <row r="214" spans="1:9" ht="15">
      <c r="A214" s="20" t="s">
        <v>21</v>
      </c>
      <c r="B214" s="20"/>
      <c r="C214" s="20"/>
      <c r="D214" s="20"/>
      <c r="E214" s="20"/>
      <c r="F214" s="5">
        <v>7000</v>
      </c>
      <c r="G214" s="5">
        <v>7000</v>
      </c>
      <c r="H214" s="7"/>
      <c r="I214" s="6">
        <f t="shared" si="3"/>
        <v>0</v>
      </c>
    </row>
    <row r="215" spans="1:9" ht="15">
      <c r="A215" s="11" t="s">
        <v>25</v>
      </c>
      <c r="B215" s="11"/>
      <c r="C215" s="11"/>
      <c r="D215" s="11"/>
      <c r="E215" s="11"/>
      <c r="F215" s="5">
        <v>460000</v>
      </c>
      <c r="G215" s="7"/>
      <c r="H215" s="7"/>
      <c r="I215" s="6"/>
    </row>
    <row r="216" spans="1:9" ht="15">
      <c r="A216" s="12" t="s">
        <v>26</v>
      </c>
      <c r="B216" s="12"/>
      <c r="C216" s="12"/>
      <c r="D216" s="12"/>
      <c r="E216" s="12"/>
      <c r="F216" s="5">
        <v>460000</v>
      </c>
      <c r="G216" s="7"/>
      <c r="H216" s="7"/>
      <c r="I216" s="6"/>
    </row>
    <row r="217" spans="1:9" ht="15">
      <c r="A217" s="13" t="s">
        <v>27</v>
      </c>
      <c r="B217" s="13"/>
      <c r="C217" s="13"/>
      <c r="D217" s="13"/>
      <c r="E217" s="13"/>
      <c r="F217" s="5">
        <v>460000</v>
      </c>
      <c r="G217" s="7"/>
      <c r="H217" s="7"/>
      <c r="I217" s="6"/>
    </row>
    <row r="218" spans="1:9" ht="15">
      <c r="A218" s="10" t="s">
        <v>58</v>
      </c>
      <c r="B218" s="10"/>
      <c r="C218" s="10"/>
      <c r="D218" s="10"/>
      <c r="E218" s="10"/>
      <c r="F218" s="5">
        <v>1759143</v>
      </c>
      <c r="G218" s="5">
        <v>446787</v>
      </c>
      <c r="H218" s="5">
        <v>309671.14</v>
      </c>
      <c r="I218" s="6">
        <f t="shared" si="3"/>
        <v>69.31068719546451</v>
      </c>
    </row>
    <row r="219" spans="1:9" ht="15">
      <c r="A219" s="11" t="s">
        <v>8</v>
      </c>
      <c r="B219" s="11"/>
      <c r="C219" s="11"/>
      <c r="D219" s="11"/>
      <c r="E219" s="11"/>
      <c r="F219" s="5">
        <v>1759143</v>
      </c>
      <c r="G219" s="5">
        <v>446787</v>
      </c>
      <c r="H219" s="5">
        <v>309671.14</v>
      </c>
      <c r="I219" s="6">
        <f t="shared" si="3"/>
        <v>69.31068719546451</v>
      </c>
    </row>
    <row r="220" spans="1:9" ht="15">
      <c r="A220" s="12" t="s">
        <v>13</v>
      </c>
      <c r="B220" s="12"/>
      <c r="C220" s="12"/>
      <c r="D220" s="12"/>
      <c r="E220" s="12"/>
      <c r="F220" s="5">
        <v>1759143</v>
      </c>
      <c r="G220" s="5">
        <v>446787</v>
      </c>
      <c r="H220" s="5">
        <v>309671.14</v>
      </c>
      <c r="I220" s="6">
        <f t="shared" si="3"/>
        <v>69.31068719546451</v>
      </c>
    </row>
    <row r="221" spans="1:9" ht="15">
      <c r="A221" s="13" t="s">
        <v>14</v>
      </c>
      <c r="B221" s="13"/>
      <c r="C221" s="13"/>
      <c r="D221" s="13"/>
      <c r="E221" s="13"/>
      <c r="F221" s="5">
        <v>101830</v>
      </c>
      <c r="G221" s="5">
        <v>34000</v>
      </c>
      <c r="H221" s="7"/>
      <c r="I221" s="6">
        <f t="shared" si="3"/>
        <v>0</v>
      </c>
    </row>
    <row r="222" spans="1:9" ht="15">
      <c r="A222" s="13" t="s">
        <v>15</v>
      </c>
      <c r="B222" s="13"/>
      <c r="C222" s="13"/>
      <c r="D222" s="13"/>
      <c r="E222" s="13"/>
      <c r="F222" s="5">
        <v>22170</v>
      </c>
      <c r="G222" s="5">
        <v>4000</v>
      </c>
      <c r="H222" s="7"/>
      <c r="I222" s="6">
        <f t="shared" si="3"/>
        <v>0</v>
      </c>
    </row>
    <row r="223" spans="1:9" ht="15">
      <c r="A223" s="13" t="s">
        <v>22</v>
      </c>
      <c r="B223" s="13"/>
      <c r="C223" s="13"/>
      <c r="D223" s="13"/>
      <c r="E223" s="13"/>
      <c r="F223" s="5">
        <v>1635143</v>
      </c>
      <c r="G223" s="5">
        <v>408787</v>
      </c>
      <c r="H223" s="5">
        <v>309671.14</v>
      </c>
      <c r="I223" s="6">
        <f t="shared" si="3"/>
        <v>75.7536663347905</v>
      </c>
    </row>
    <row r="224" spans="1:9" ht="15">
      <c r="A224" s="20" t="s">
        <v>23</v>
      </c>
      <c r="B224" s="20"/>
      <c r="C224" s="20"/>
      <c r="D224" s="20"/>
      <c r="E224" s="20"/>
      <c r="F224" s="5">
        <v>1635143</v>
      </c>
      <c r="G224" s="5">
        <v>408787</v>
      </c>
      <c r="H224" s="5">
        <v>309671.14</v>
      </c>
      <c r="I224" s="6">
        <f t="shared" si="3"/>
        <v>75.7536663347905</v>
      </c>
    </row>
    <row r="225" spans="1:9" ht="15">
      <c r="A225" s="10" t="s">
        <v>59</v>
      </c>
      <c r="B225" s="10"/>
      <c r="C225" s="10"/>
      <c r="D225" s="10"/>
      <c r="E225" s="10"/>
      <c r="F225" s="5">
        <v>1245000</v>
      </c>
      <c r="G225" s="5">
        <v>244300</v>
      </c>
      <c r="H225" s="7"/>
      <c r="I225" s="6">
        <f t="shared" si="3"/>
        <v>0</v>
      </c>
    </row>
    <row r="226" spans="1:9" ht="15">
      <c r="A226" s="11" t="s">
        <v>8</v>
      </c>
      <c r="B226" s="11"/>
      <c r="C226" s="11"/>
      <c r="D226" s="11"/>
      <c r="E226" s="11"/>
      <c r="F226" s="5">
        <v>1000000</v>
      </c>
      <c r="G226" s="5">
        <v>144300</v>
      </c>
      <c r="H226" s="7"/>
      <c r="I226" s="6">
        <f t="shared" si="3"/>
        <v>0</v>
      </c>
    </row>
    <row r="227" spans="1:9" ht="15">
      <c r="A227" s="12" t="s">
        <v>13</v>
      </c>
      <c r="B227" s="12"/>
      <c r="C227" s="12"/>
      <c r="D227" s="12"/>
      <c r="E227" s="12"/>
      <c r="F227" s="5">
        <v>1000000</v>
      </c>
      <c r="G227" s="5">
        <v>144300</v>
      </c>
      <c r="H227" s="7"/>
      <c r="I227" s="6">
        <f t="shared" si="3"/>
        <v>0</v>
      </c>
    </row>
    <row r="228" spans="1:9" ht="15">
      <c r="A228" s="13" t="s">
        <v>14</v>
      </c>
      <c r="B228" s="13"/>
      <c r="C228" s="13"/>
      <c r="D228" s="13"/>
      <c r="E228" s="13"/>
      <c r="F228" s="5">
        <v>40000</v>
      </c>
      <c r="G228" s="5">
        <v>10000</v>
      </c>
      <c r="H228" s="7"/>
      <c r="I228" s="6">
        <f t="shared" si="3"/>
        <v>0</v>
      </c>
    </row>
    <row r="229" spans="1:9" ht="15">
      <c r="A229" s="13" t="s">
        <v>15</v>
      </c>
      <c r="B229" s="13"/>
      <c r="C229" s="13"/>
      <c r="D229" s="13"/>
      <c r="E229" s="13"/>
      <c r="F229" s="5">
        <v>600000</v>
      </c>
      <c r="G229" s="5">
        <v>82800</v>
      </c>
      <c r="H229" s="7"/>
      <c r="I229" s="6">
        <f t="shared" si="3"/>
        <v>0</v>
      </c>
    </row>
    <row r="230" spans="1:9" ht="15">
      <c r="A230" s="13" t="s">
        <v>22</v>
      </c>
      <c r="B230" s="13"/>
      <c r="C230" s="13"/>
      <c r="D230" s="13"/>
      <c r="E230" s="13"/>
      <c r="F230" s="5">
        <v>360000</v>
      </c>
      <c r="G230" s="5">
        <v>51500</v>
      </c>
      <c r="H230" s="7"/>
      <c r="I230" s="6">
        <f t="shared" si="3"/>
        <v>0</v>
      </c>
    </row>
    <row r="231" spans="1:9" ht="15">
      <c r="A231" s="20" t="s">
        <v>23</v>
      </c>
      <c r="B231" s="20"/>
      <c r="C231" s="20"/>
      <c r="D231" s="20"/>
      <c r="E231" s="20"/>
      <c r="F231" s="5">
        <v>360000</v>
      </c>
      <c r="G231" s="5">
        <v>51500</v>
      </c>
      <c r="H231" s="7"/>
      <c r="I231" s="6">
        <f t="shared" si="3"/>
        <v>0</v>
      </c>
    </row>
    <row r="232" spans="1:9" ht="15">
      <c r="A232" s="11" t="s">
        <v>25</v>
      </c>
      <c r="B232" s="11"/>
      <c r="C232" s="11"/>
      <c r="D232" s="11"/>
      <c r="E232" s="11"/>
      <c r="F232" s="5">
        <v>245000</v>
      </c>
      <c r="G232" s="5">
        <v>100000</v>
      </c>
      <c r="H232" s="7"/>
      <c r="I232" s="6">
        <f t="shared" si="3"/>
        <v>0</v>
      </c>
    </row>
    <row r="233" spans="1:9" ht="15">
      <c r="A233" s="12" t="s">
        <v>26</v>
      </c>
      <c r="B233" s="12"/>
      <c r="C233" s="12"/>
      <c r="D233" s="12"/>
      <c r="E233" s="12"/>
      <c r="F233" s="5">
        <v>245000</v>
      </c>
      <c r="G233" s="5">
        <v>100000</v>
      </c>
      <c r="H233" s="7"/>
      <c r="I233" s="6">
        <f t="shared" si="3"/>
        <v>0</v>
      </c>
    </row>
    <row r="234" spans="1:9" ht="15">
      <c r="A234" s="13" t="s">
        <v>27</v>
      </c>
      <c r="B234" s="13"/>
      <c r="C234" s="13"/>
      <c r="D234" s="13"/>
      <c r="E234" s="13"/>
      <c r="F234" s="5">
        <v>245000</v>
      </c>
      <c r="G234" s="5">
        <v>100000</v>
      </c>
      <c r="H234" s="7"/>
      <c r="I234" s="6">
        <f t="shared" si="3"/>
        <v>0</v>
      </c>
    </row>
    <row r="235" spans="1:9" ht="15">
      <c r="A235" s="10" t="s">
        <v>60</v>
      </c>
      <c r="B235" s="10"/>
      <c r="C235" s="10"/>
      <c r="D235" s="10"/>
      <c r="E235" s="10"/>
      <c r="F235" s="5">
        <v>2500000</v>
      </c>
      <c r="G235" s="5">
        <v>789800</v>
      </c>
      <c r="H235" s="7"/>
      <c r="I235" s="6">
        <f t="shared" si="3"/>
        <v>0</v>
      </c>
    </row>
    <row r="236" spans="1:9" ht="15">
      <c r="A236" s="11" t="s">
        <v>61</v>
      </c>
      <c r="B236" s="11"/>
      <c r="C236" s="11"/>
      <c r="D236" s="11"/>
      <c r="E236" s="11"/>
      <c r="F236" s="5">
        <v>2500000</v>
      </c>
      <c r="G236" s="5">
        <v>789800</v>
      </c>
      <c r="H236" s="7"/>
      <c r="I236" s="6">
        <f t="shared" si="3"/>
        <v>0</v>
      </c>
    </row>
    <row r="237" spans="1:9" ht="15">
      <c r="A237" s="10" t="s">
        <v>62</v>
      </c>
      <c r="B237" s="10"/>
      <c r="C237" s="10"/>
      <c r="D237" s="10"/>
      <c r="E237" s="10"/>
      <c r="F237" s="5">
        <v>20186000</v>
      </c>
      <c r="G237" s="5">
        <v>4800000</v>
      </c>
      <c r="H237" s="5">
        <v>1851770</v>
      </c>
      <c r="I237" s="6">
        <f t="shared" si="3"/>
        <v>38.578541666666666</v>
      </c>
    </row>
    <row r="238" spans="1:9" ht="15">
      <c r="A238" s="11" t="s">
        <v>63</v>
      </c>
      <c r="B238" s="11"/>
      <c r="C238" s="11"/>
      <c r="D238" s="11"/>
      <c r="E238" s="11"/>
      <c r="F238" s="5">
        <v>20186000</v>
      </c>
      <c r="G238" s="5">
        <v>4800000</v>
      </c>
      <c r="H238" s="5">
        <v>1851770</v>
      </c>
      <c r="I238" s="6">
        <f t="shared" si="3"/>
        <v>38.578541666666666</v>
      </c>
    </row>
    <row r="239" spans="1:9" ht="15">
      <c r="A239" s="12" t="s">
        <v>64</v>
      </c>
      <c r="B239" s="12"/>
      <c r="C239" s="12"/>
      <c r="D239" s="12"/>
      <c r="E239" s="12"/>
      <c r="F239" s="5">
        <v>20186000</v>
      </c>
      <c r="G239" s="5">
        <v>4800000</v>
      </c>
      <c r="H239" s="5">
        <v>1851770</v>
      </c>
      <c r="I239" s="6">
        <f t="shared" si="3"/>
        <v>38.578541666666666</v>
      </c>
    </row>
    <row r="240" spans="1:9" ht="15">
      <c r="A240" s="13" t="s">
        <v>65</v>
      </c>
      <c r="B240" s="13"/>
      <c r="C240" s="13"/>
      <c r="D240" s="13"/>
      <c r="E240" s="13"/>
      <c r="F240" s="5">
        <v>22322000</v>
      </c>
      <c r="G240" s="5">
        <v>5300000</v>
      </c>
      <c r="H240" s="5">
        <v>1851770</v>
      </c>
      <c r="I240" s="6">
        <f t="shared" si="3"/>
        <v>34.93905660377358</v>
      </c>
    </row>
    <row r="241" spans="1:9" ht="15">
      <c r="A241" s="20" t="s">
        <v>66</v>
      </c>
      <c r="B241" s="20"/>
      <c r="C241" s="20"/>
      <c r="D241" s="20"/>
      <c r="E241" s="20"/>
      <c r="F241" s="5">
        <v>22322000</v>
      </c>
      <c r="G241" s="5">
        <v>5300000</v>
      </c>
      <c r="H241" s="5">
        <v>1851770</v>
      </c>
      <c r="I241" s="6">
        <f t="shared" si="3"/>
        <v>34.93905660377358</v>
      </c>
    </row>
    <row r="242" spans="1:9" ht="15">
      <c r="A242" s="13" t="s">
        <v>67</v>
      </c>
      <c r="B242" s="13"/>
      <c r="C242" s="13"/>
      <c r="D242" s="13"/>
      <c r="E242" s="13"/>
      <c r="F242" s="5">
        <v>-2136000</v>
      </c>
      <c r="G242" s="5">
        <v>-500000</v>
      </c>
      <c r="H242" s="7"/>
      <c r="I242" s="6">
        <f t="shared" si="3"/>
        <v>0</v>
      </c>
    </row>
    <row r="243" spans="1:9" ht="15">
      <c r="A243" s="20" t="s">
        <v>68</v>
      </c>
      <c r="B243" s="20"/>
      <c r="C243" s="20"/>
      <c r="D243" s="20"/>
      <c r="E243" s="20"/>
      <c r="F243" s="5">
        <v>-2136000</v>
      </c>
      <c r="G243" s="5">
        <v>-500000</v>
      </c>
      <c r="H243" s="7"/>
      <c r="I243" s="6">
        <f t="shared" si="3"/>
        <v>0</v>
      </c>
    </row>
    <row r="244" spans="1:9" ht="15">
      <c r="A244" s="10" t="s">
        <v>69</v>
      </c>
      <c r="B244" s="10"/>
      <c r="C244" s="10"/>
      <c r="D244" s="10"/>
      <c r="E244" s="10"/>
      <c r="F244" s="5">
        <v>100711100</v>
      </c>
      <c r="G244" s="5">
        <v>25177800</v>
      </c>
      <c r="H244" s="5">
        <v>22380266.66</v>
      </c>
      <c r="I244" s="6">
        <f t="shared" si="3"/>
        <v>88.88888886241054</v>
      </c>
    </row>
    <row r="245" spans="1:9" ht="15">
      <c r="A245" s="11" t="s">
        <v>8</v>
      </c>
      <c r="B245" s="11"/>
      <c r="C245" s="11"/>
      <c r="D245" s="11"/>
      <c r="E245" s="11"/>
      <c r="F245" s="5">
        <v>100711100</v>
      </c>
      <c r="G245" s="5">
        <v>25177800</v>
      </c>
      <c r="H245" s="5">
        <v>22380266.66</v>
      </c>
      <c r="I245" s="6">
        <f t="shared" si="3"/>
        <v>88.88888886241054</v>
      </c>
    </row>
    <row r="246" spans="1:9" ht="15">
      <c r="A246" s="12" t="s">
        <v>34</v>
      </c>
      <c r="B246" s="12"/>
      <c r="C246" s="12"/>
      <c r="D246" s="12"/>
      <c r="E246" s="12"/>
      <c r="F246" s="5">
        <v>100711100</v>
      </c>
      <c r="G246" s="5">
        <v>25177800</v>
      </c>
      <c r="H246" s="5">
        <v>22380266.66</v>
      </c>
      <c r="I246" s="6">
        <f t="shared" si="3"/>
        <v>88.88888886241054</v>
      </c>
    </row>
    <row r="247" spans="1:9" ht="15">
      <c r="A247" s="13" t="s">
        <v>70</v>
      </c>
      <c r="B247" s="13"/>
      <c r="C247" s="13"/>
      <c r="D247" s="13"/>
      <c r="E247" s="13"/>
      <c r="F247" s="5">
        <v>100711100</v>
      </c>
      <c r="G247" s="5">
        <v>25177800</v>
      </c>
      <c r="H247" s="5">
        <v>22380266.66</v>
      </c>
      <c r="I247" s="6">
        <f t="shared" si="3"/>
        <v>88.88888886241054</v>
      </c>
    </row>
    <row r="248" spans="1:9" ht="15">
      <c r="A248" s="14" t="s">
        <v>71</v>
      </c>
      <c r="B248" s="14"/>
      <c r="C248" s="14"/>
      <c r="D248" s="14"/>
      <c r="E248" s="14"/>
      <c r="F248" s="9">
        <v>4299815830</v>
      </c>
      <c r="G248" s="9">
        <v>1155264297.05</v>
      </c>
      <c r="H248" s="9">
        <v>768002396.04</v>
      </c>
      <c r="I248" s="6">
        <f t="shared" si="3"/>
        <v>66.47850175939098</v>
      </c>
    </row>
  </sheetData>
  <sheetProtection/>
  <mergeCells count="250">
    <mergeCell ref="A1:I1"/>
    <mergeCell ref="A4:E4"/>
    <mergeCell ref="F4:F5"/>
    <mergeCell ref="G4:G5"/>
    <mergeCell ref="H4:H5"/>
    <mergeCell ref="I4:I5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6:E246"/>
    <mergeCell ref="A247:E247"/>
    <mergeCell ref="A248:E248"/>
    <mergeCell ref="A240:E240"/>
    <mergeCell ref="A241:E241"/>
    <mergeCell ref="A242:E242"/>
    <mergeCell ref="A243:E243"/>
    <mergeCell ref="A244:E244"/>
    <mergeCell ref="A245:E2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user416a</cp:lastModifiedBy>
  <dcterms:created xsi:type="dcterms:W3CDTF">2018-03-27T10:40:47Z</dcterms:created>
  <dcterms:modified xsi:type="dcterms:W3CDTF">2018-03-27T10:46:25Z</dcterms:modified>
  <cp:category/>
  <cp:version/>
  <cp:contentType/>
  <cp:contentStatus/>
</cp:coreProperties>
</file>