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<sst xmlns="http://schemas.openxmlformats.org/spreadsheetml/2006/main" count="325" uniqueCount="324">
  <si>
    <t>вул. Артилерiйська, буд.10</t>
  </si>
  <si>
    <t>вул. Велика Морська, буд.1</t>
  </si>
  <si>
    <t>вул. Велика Морська, буд.2</t>
  </si>
  <si>
    <t>вул. Велика Морська, буд.5/А</t>
  </si>
  <si>
    <t>вул. Велика Морська, буд.6/А</t>
  </si>
  <si>
    <t>вул. Нiкольська, буд.17</t>
  </si>
  <si>
    <t>вул. Потьомкiнська, буд.17</t>
  </si>
  <si>
    <t>вул. Потьомкiнська, буд.17/А</t>
  </si>
  <si>
    <t>вул. Спаська, буд.14</t>
  </si>
  <si>
    <t>Адреса будинку</t>
  </si>
  <si>
    <t>Дератизація, грн/кв.м</t>
  </si>
  <si>
    <t>Дезінсекція, грн/кв.м</t>
  </si>
  <si>
    <t>Прибирання сходових клітин, грн/кв.м</t>
  </si>
  <si>
    <t>Освітлення місць загального користування, грн/кв.м</t>
  </si>
  <si>
    <t>Прибирання прибудинкової території, грн/кв.м</t>
  </si>
  <si>
    <t>Вивезення ТБВ, грн/кв.м</t>
  </si>
  <si>
    <t>Електропостачання ліфтів, грн/кв.м</t>
  </si>
  <si>
    <t>Технічне обслуговування ліфтів, грн/кв.м</t>
  </si>
  <si>
    <t>Обслуговування систем диспетчеризації, грн/кв.м</t>
  </si>
  <si>
    <t>Повірка димовентиляційних каналів, грн/кв.м</t>
  </si>
  <si>
    <t>Технічне обслуговування внутрішньо-будинкових систем водопостачання, водовідведення, теплопостачання...</t>
  </si>
  <si>
    <t>Поточний ремонт конструктивних елементів, інженерних систем</t>
  </si>
  <si>
    <t>Тариф, грн/кв.м</t>
  </si>
  <si>
    <t>Всього, грн/кв.м</t>
  </si>
  <si>
    <t>в т.ч. технічне обслуговування систем водопостачання, грн/кв.м</t>
  </si>
  <si>
    <t>в т.ч. технічне обслуговування систем водовідведення, грн/кв.м</t>
  </si>
  <si>
    <t>в т.ч. технічне обслуговування систем теплопостачання, грн/кв.м</t>
  </si>
  <si>
    <t>в т.ч. технічне обслуговування систем гарячого водопостачання, грн/кв.м</t>
  </si>
  <si>
    <t>в т.ч. систем газопостачання,
ливневої каналізації,
аварійних робіт...</t>
  </si>
  <si>
    <t>в т.ч. промив систем централізованого опалення, грн/кв.м</t>
  </si>
  <si>
    <t>в т.ч. поточний ремонт систем водопостачання, грн/кв.м</t>
  </si>
  <si>
    <t>в т.ч. поточний ремонт систем водовідведення, грн/кв.м</t>
  </si>
  <si>
    <t>в т.ч. поточний ремонт систем теплопостачання, грн/кв.м</t>
  </si>
  <si>
    <t>в т.ч. поточний ремонт систем гарячого водопостачання, грн/кв.м</t>
  </si>
  <si>
    <t>в т.ч. поточний ремонт конструктивних елементів, грн/кв.м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</si>
  <si>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</si>
  <si>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</si>
  <si>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</si>
  <si>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</si>
  <si>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</si>
  <si>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</si>
  <si>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</si>
  <si>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</si>
  <si>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</si>
  <si>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</si>
  <si>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</si>
  <si>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</si>
  <si>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</si>
  <si>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</si>
  <si>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</si>
  <si>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</si>
  <si>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</si>
  <si>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</si>
  <si>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</si>
  <si>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</si>
  <si>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</si>
  <si>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</si>
  <si>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</si>
  <si>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</si>
  <si>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</si>
  <si>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вул. Велика Морська, буд.43</t>
  </si>
  <si>
    <t>вул. Генерала Карпенка, буд.53/А</t>
  </si>
  <si>
    <t>вул. Генерала Карпенка, буд.75</t>
  </si>
  <si>
    <t>вул. Генерала Карпенка, буд.77</t>
  </si>
  <si>
    <t>вул. 12 Поздовжня, буд.1/а</t>
  </si>
  <si>
    <t>вул. 8 Березня, буд.69</t>
  </si>
  <si>
    <t>вул. 8 Березня, буд.71</t>
  </si>
  <si>
    <t>вул. Айвазовського, буд.13</t>
  </si>
  <si>
    <t>вул. Айвазовського, буд.6</t>
  </si>
  <si>
    <t>вул. Айвазовського, буд.7</t>
  </si>
  <si>
    <t>вул. Дмитра Яворницького (Горького), буд.2/б</t>
  </si>
  <si>
    <t>вул. Кобера, буд.13</t>
  </si>
  <si>
    <t>вул. Космонавтiв, буд.100</t>
  </si>
  <si>
    <t>вул. Космонавтiв, буд.110/а</t>
  </si>
  <si>
    <t>вул. Миколаївська, буд.30/а</t>
  </si>
  <si>
    <t>вул. Пiвденна, буд.39/а</t>
  </si>
  <si>
    <t>вул. Першотравнева, буд.109</t>
  </si>
  <si>
    <t>вул. Потьомкiнська, буд.131/б</t>
  </si>
  <si>
    <t>вул. Севастопольська, буд.65</t>
  </si>
  <si>
    <t>вул. Театральна (Васляєва), буд.45</t>
  </si>
  <si>
    <t>провул. Кобера, буд.13/а</t>
  </si>
  <si>
    <t>пр-т. Богоявленський (Жовтневий), буд.334</t>
  </si>
  <si>
    <t>пр-т. Богоявленський (Жовтневий), буд.340 корп.1</t>
  </si>
  <si>
    <t>пр-т. Героїв України (Героїв Сталінграду), буд.4</t>
  </si>
  <si>
    <t>пр-т. Корабелiв, буд.2</t>
  </si>
  <si>
    <t>пр-т. Центральний (Леніна), буд.124/а</t>
  </si>
  <si>
    <t>вул. 1 Екіпажна (Урицького), буд.2/А</t>
  </si>
  <si>
    <t>вул. 3 Слобідська (Дзержинського), буд.24</t>
  </si>
  <si>
    <t>вул. 3 Слобідська (Дзержинського), буд.26</t>
  </si>
  <si>
    <t>вул. 3 Слобідська (Дзержинського), буд.28</t>
  </si>
  <si>
    <t>вул. 6 Слобідська (Комсомольська), буд.1</t>
  </si>
  <si>
    <t>вул. 6 Слобідська (Комсомольська), буд.11</t>
  </si>
  <si>
    <t>вул. 6 Слобідська (Комсомольська), буд.3</t>
  </si>
  <si>
    <t>вул. 6 Слобідська (Комсомольська), буд.47</t>
  </si>
  <si>
    <t>вул. 6 Слобідська (Комсомольська), буд.49</t>
  </si>
  <si>
    <t>вул. 6 Слобідська (Комсомольська), буд.5</t>
  </si>
  <si>
    <t>вул. 6 Слобідська (Комсомольська), буд.5/А</t>
  </si>
  <si>
    <t>вул. 6 Слобідська (Комсомольська), буд.51</t>
  </si>
  <si>
    <t>вул. 6 Слобідська (Комсомольська), буд.7</t>
  </si>
  <si>
    <t>вул. 6 Слобідська (Комсомольська), буд.7/А</t>
  </si>
  <si>
    <t>вул. 6 Слобідська (Комсомольська), буд.9</t>
  </si>
  <si>
    <t>вул. Адмiрала Макарова, буд.56</t>
  </si>
  <si>
    <t>вул. Декабристiв, буд.25</t>
  </si>
  <si>
    <t>вул. Колодязна, буд.10</t>
  </si>
  <si>
    <t>вул. Колодязна, буд.13</t>
  </si>
  <si>
    <t>вул. Колодязна, буд.13/А</t>
  </si>
  <si>
    <t>вул. Колодязна, буд.14</t>
  </si>
  <si>
    <t>вул. Колодязна, буд.15</t>
  </si>
  <si>
    <t>вул. Колодязна, буд.15/А</t>
  </si>
  <si>
    <t>вул. Колодязна, буд.16</t>
  </si>
  <si>
    <t>вул. Колодязна, буд.17</t>
  </si>
  <si>
    <t>вул. Колодязна, буд.17/А</t>
  </si>
  <si>
    <t>вул. Колодязна, буд.18</t>
  </si>
  <si>
    <t>вул. Колодязна, буд.20</t>
  </si>
  <si>
    <t>вул. Колодязна, буд.3</t>
  </si>
  <si>
    <t>вул. Колодязна, буд.3/А</t>
  </si>
  <si>
    <t>вул. Колодязна, буд.35</t>
  </si>
  <si>
    <t>вул. Колодязна, буд.35/А</t>
  </si>
  <si>
    <t>вул. Колодязна, буд.37</t>
  </si>
  <si>
    <t>вул. Колодязна, буд.39</t>
  </si>
  <si>
    <t>вул. Колодязна, буд.4</t>
  </si>
  <si>
    <t>вул. Колодязна, буд.5</t>
  </si>
  <si>
    <t>вул. Колодязна, буд.5/А</t>
  </si>
  <si>
    <t>вул. Колодязна, буд.5/Б</t>
  </si>
  <si>
    <t>вул. Колодязна, буд.6</t>
  </si>
  <si>
    <t>вул. Колодязна, буд.7</t>
  </si>
  <si>
    <t>вул. Колодязна, буд.8</t>
  </si>
  <si>
    <t>вул. Потьомкiнська, буд.141</t>
  </si>
  <si>
    <t>вул. Потьомкiнська, буд.143/А</t>
  </si>
  <si>
    <t>вул. Потьомкiнська, буд.147</t>
  </si>
  <si>
    <t>вул. Потьомкiнська, буд.149</t>
  </si>
  <si>
    <t>вул. Потьомкiнська, буд.153</t>
  </si>
  <si>
    <t>вул. Потьомкiнська, буд.155</t>
  </si>
  <si>
    <t>вул. Соборна (Радянська), буд.9</t>
  </si>
  <si>
    <t>вул. Чкалова, буд.116</t>
  </si>
  <si>
    <t>вул. Чкалова, буд.118</t>
  </si>
  <si>
    <t>вул. Чкалова, буд.120</t>
  </si>
  <si>
    <t>вул. Чкалова, буд.122</t>
  </si>
  <si>
    <t>вул. Шевченка, буд.67</t>
  </si>
  <si>
    <t>пр-т. Центральний (Леніна), буд.152</t>
  </si>
  <si>
    <t>пр-т. Центральний (Леніна), буд.152/А</t>
  </si>
  <si>
    <t>пр-т. Центральний (Леніна), буд.158</t>
  </si>
  <si>
    <t>пр-т. Центральний (Леніна), буд.160</t>
  </si>
  <si>
    <t>пр-т. Центральний (Леніна), буд.166</t>
  </si>
  <si>
    <t>пр-т. Центральний (Леніна), буд.171</t>
  </si>
  <si>
    <t>пр-т. Центральний (Леніна), буд.173</t>
  </si>
  <si>
    <t>пр-т. Центральний (Леніна), буд.177/А</t>
  </si>
  <si>
    <t>пр-т. Центральний (Леніна), буд.179</t>
  </si>
  <si>
    <t>пр-т. Центральний (Леніна), буд.181</t>
  </si>
  <si>
    <t>пр-т. Центральний (Леніна), буд.183</t>
  </si>
  <si>
    <t>пр-т. Центральний (Леніна), буд.183/А</t>
  </si>
  <si>
    <t>пр-т. Центральний (Леніна), буд.184</t>
  </si>
  <si>
    <t>пр-т. Центральний (Леніна), буд.186</t>
  </si>
  <si>
    <t>пр-т. Центральний (Леніна), буд.187</t>
  </si>
  <si>
    <t>пр-т. Центральний (Леніна), буд.189</t>
  </si>
  <si>
    <t>пр-т. Центральний (Леніна), буд.189/А</t>
  </si>
  <si>
    <t>пр-т. Центральний (Леніна), буд.74</t>
  </si>
  <si>
    <t>пр-т. Центральний (Леніна), буд.74/А</t>
  </si>
  <si>
    <t>пр-т. Центральний (Леніна), буд.76</t>
  </si>
  <si>
    <t>вул. 3 Слобідська (Дзержинського), буд.49</t>
  </si>
  <si>
    <t>вул. 3 Слобідська (Дзержинського), буд.51</t>
  </si>
  <si>
    <t>вул. 3 Слобідська (Дзержинського), буд.51/Б</t>
  </si>
  <si>
    <t>вул. Адмiральська, буд.19</t>
  </si>
  <si>
    <t>вул. Нiкольська, буд.56</t>
  </si>
  <si>
    <t>вул. Нiкольська, буд.80</t>
  </si>
  <si>
    <t>вул. Садова, буд.11</t>
  </si>
  <si>
    <t>вул. Садова, буд.13</t>
  </si>
  <si>
    <t>вул. Садова, буд.15</t>
  </si>
  <si>
    <t>вул. Садова, буд.16</t>
  </si>
  <si>
    <t>вул. Садова, буд.18</t>
  </si>
  <si>
    <t>вул. Севастопольська, буд.61</t>
  </si>
  <si>
    <t>вул. Севастопольська, буд.61/А</t>
  </si>
  <si>
    <t>вул. Севастопольська, буд.66</t>
  </si>
  <si>
    <t>вул. Севастопольська, буд.68</t>
  </si>
  <si>
    <t>вул. Чкалова, буд.106</t>
  </si>
  <si>
    <t>вул. Чкалова, буд.108</t>
  </si>
  <si>
    <t>вул. Чкалова, буд.82</t>
  </si>
  <si>
    <t>вул. Чкалова, буд.82/А</t>
  </si>
  <si>
    <t>вул. Чкалова, буд.86</t>
  </si>
  <si>
    <t>вул. Шнеєрсона (Карла Лібкнехта), буд.4</t>
  </si>
  <si>
    <t>пр-т. Центральний (Леніна), буд.122</t>
  </si>
  <si>
    <t>пр-т. Центральний (Леніна), буд.135</t>
  </si>
  <si>
    <t>пр-т. Центральний (Леніна), буд.137</t>
  </si>
  <si>
    <t>пр-т. Центральний (Леніна), буд.138</t>
  </si>
  <si>
    <t>пр-т. Центральний (Леніна), буд.139</t>
  </si>
  <si>
    <t>пр-т. Центральний (Леніна), буд.141/А</t>
  </si>
  <si>
    <t>пр-т. Центральний (Леніна), буд.141/Б</t>
  </si>
  <si>
    <t>пр-т. Центральний (Леніна), буд.147</t>
  </si>
  <si>
    <t>пр-т. Центральний (Леніна), буд.148</t>
  </si>
  <si>
    <t>пр-т. Центральний (Леніна), буд.148/А</t>
  </si>
  <si>
    <t>пр-т. Центральний (Леніна), буд.151/А</t>
  </si>
  <si>
    <t>пр-т. Центральний (Леніна), буд.157</t>
  </si>
  <si>
    <t>пр-т. Центральний (Леніна), буд.161</t>
  </si>
  <si>
    <t>бул. Бузький, буд.1/В</t>
  </si>
  <si>
    <t>бул. Бузький, буд.1/Г</t>
  </si>
  <si>
    <t>бул. Бузький, буд.3/Б</t>
  </si>
  <si>
    <t>вул. 2 Поперечна, буд.32</t>
  </si>
  <si>
    <t>вул. 8 Березня, буд.14/А</t>
  </si>
  <si>
    <t>вул. 8 Березня, буд.51</t>
  </si>
  <si>
    <t>вул. Галини Петрової, буд.1</t>
  </si>
  <si>
    <t>вул. Галини Петрової, буд.16</t>
  </si>
  <si>
    <t>вул. Галини Петрової, буд.18</t>
  </si>
  <si>
    <t>вул. Галини Петрової, буд.3</t>
  </si>
  <si>
    <t>вул. Галини Петрової, буд.5</t>
  </si>
  <si>
    <t>вул. Генерала Карпенка, буд.1/А</t>
  </si>
  <si>
    <t>вул. Генерала Карпенка, буд.12/А</t>
  </si>
  <si>
    <t>вул. Генерала Карпенка, буд.12/Б</t>
  </si>
  <si>
    <t>вул. Генерала Карпенка, буд.2 корп.1</t>
  </si>
  <si>
    <t>вул. Генерала Карпенка, буд.3</t>
  </si>
  <si>
    <t>вул. Генерала Карпенка, буд.40</t>
  </si>
  <si>
    <t>вул. Генерала Карпенка, буд.42</t>
  </si>
  <si>
    <t>вул. Київська, буд.4</t>
  </si>
  <si>
    <t>вул. Київська, буд.6</t>
  </si>
  <si>
    <t>вул. Київська, буд.8</t>
  </si>
  <si>
    <t>вул. Київська, буд.8/А</t>
  </si>
  <si>
    <t>вул. Крилова, буд.38</t>
  </si>
  <si>
    <t>вул. Крилова, буд.38 корп.1</t>
  </si>
  <si>
    <t>вул. Крилова, буд.38/Б</t>
  </si>
  <si>
    <t>вул. Крилова, буд.38/В</t>
  </si>
  <si>
    <t>вул. Крилова, буд.40</t>
  </si>
  <si>
    <t>вул. Крилова, буд.40 корп.1</t>
  </si>
  <si>
    <t>вул. Крилова, буд.48</t>
  </si>
  <si>
    <t>вул. Крилова, буд.50</t>
  </si>
  <si>
    <t>вул. Крилова, буд.50/А</t>
  </si>
  <si>
    <t>вул. Крилова, буд.56</t>
  </si>
  <si>
    <t>вул. Курортна (Бутоми), буд.17</t>
  </si>
  <si>
    <t>вул. Курортна (Бутоми), буд.19</t>
  </si>
  <si>
    <t>вул. Курортна (Бутоми), буд.19/А</t>
  </si>
  <si>
    <t>вул. Курортна (Бутоми), буд.5</t>
  </si>
  <si>
    <t>вул. Лазурна, буд.10/А</t>
  </si>
  <si>
    <t>вул. Лазурна, буд.10/Б</t>
  </si>
  <si>
    <t>вул. Лазурна, буд.10/В</t>
  </si>
  <si>
    <t>вул. Лазурна, буд.14</t>
  </si>
  <si>
    <t>вул. Лазурна, буд.16</t>
  </si>
  <si>
    <t>вул. Лазурна, буд.16/А</t>
  </si>
  <si>
    <t>вул. Лазурна, буд.16/Б</t>
  </si>
  <si>
    <t>вул. Лазурна, буд.16/В</t>
  </si>
  <si>
    <t>вул. Лазурна, буд.16/Г</t>
  </si>
  <si>
    <t>вул. Лазурна, буд.18</t>
  </si>
  <si>
    <t>вул. Лазурна, буд.18/А</t>
  </si>
  <si>
    <t>вул. Лазурна, буд.18/Б</t>
  </si>
  <si>
    <t>вул. Лазурна, буд.2/Б</t>
  </si>
  <si>
    <t>вул. Лазурна, буд.20</t>
  </si>
  <si>
    <t>вул. Лазурна, буд.20/А</t>
  </si>
  <si>
    <t>вул. Лазурна, буд.24</t>
  </si>
  <si>
    <t>вул. Лазурна, буд.24/А</t>
  </si>
  <si>
    <t>вул. Лазурна, буд.24/Б</t>
  </si>
  <si>
    <t>вул. Лазурна, буд.26</t>
  </si>
  <si>
    <t>вул. Лазурна, буд.26/А</t>
  </si>
  <si>
    <t>вул. Лазурна, буд.28</t>
  </si>
  <si>
    <t>вул. Лазурна, буд.28/Б</t>
  </si>
  <si>
    <t>вул. Лазурна, буд.30</t>
  </si>
  <si>
    <t>вул. Лазурна, буд.30/А</t>
  </si>
  <si>
    <t>вул. Лазурна, буд.30/Б</t>
  </si>
  <si>
    <t>вул. Лазурна, буд.32</t>
  </si>
  <si>
    <t>вул. Лазурна, буд.32/А</t>
  </si>
  <si>
    <t>вул. Лазурна, буд.36/Б</t>
  </si>
  <si>
    <t>вул. Лазурна, буд.38</t>
  </si>
  <si>
    <t>вул. Лазурна, буд.4/А</t>
  </si>
  <si>
    <t>вул. Лазурна, буд.4/Б</t>
  </si>
  <si>
    <t>вул. Лазурна, буд.4/В</t>
  </si>
  <si>
    <t>вул. Лазурна, буд.4/Г</t>
  </si>
  <si>
    <t>вул. Лазурна, буд.40</t>
  </si>
  <si>
    <t>вул. Лазурна, буд.42/А</t>
  </si>
  <si>
    <t>вул. Лазурна, буд.42/Б</t>
  </si>
  <si>
    <t>вул. Лазурна, буд.6/А</t>
  </si>
  <si>
    <t>вул. Лазурна, буд.6/Б</t>
  </si>
  <si>
    <t>вул. Лазурна, буд.6/В</t>
  </si>
  <si>
    <t>вул. Леваневцiв, буд.25 корп.9</t>
  </si>
  <si>
    <t>вул. Озерна (Червоних Майовщиків), буд.1</t>
  </si>
  <si>
    <t>вул. Озерна (Червоних Майовщиків), буд.1/А</t>
  </si>
  <si>
    <t>вул. Озерна (Червоних Майовщиків), буд.11</t>
  </si>
  <si>
    <t>вул. Озерна (Червоних Майовщиків), буд.11/А</t>
  </si>
  <si>
    <t>вул. Озерна (Червоних Майовщиків), буд.11/Б</t>
  </si>
  <si>
    <t>вул. Озерна (Червоних Майовщиків), буд.11/В</t>
  </si>
  <si>
    <t>вул. Озерна (Червоних Майовщиків), буд.12</t>
  </si>
  <si>
    <t>вул. Озерна (Червоних Майовщиків), буд.13</t>
  </si>
  <si>
    <t>вул. Озерна (Червоних Майовщиків), буд.13/А</t>
  </si>
  <si>
    <t>вул. Озерна (Червоних Майовщиків), буд.13/Б</t>
  </si>
  <si>
    <t>вул. Озерна (Червоних Майовщиків), буд.15</t>
  </si>
  <si>
    <t>вул. Озерна (Червоних Майовщиків), буд.15/А</t>
  </si>
  <si>
    <t>вул. Озерна (Червоних Майовщиків), буд.17</t>
  </si>
  <si>
    <t>вул. Озерна (Червоних Майовщиків), буд.17/А</t>
  </si>
  <si>
    <t>вул. Озерна (Червоних Майовщиків), буд.19/А</t>
  </si>
  <si>
    <t>вул. Озерна (Червоних Майовщиків), буд.19/Б</t>
  </si>
  <si>
    <t>вул. Озерна (Червоних Майовщиків), буд.19/В</t>
  </si>
  <si>
    <t>вул. Озерна (Червоних Майовщиків), буд.2</t>
  </si>
  <si>
    <t>вул. Озерна (Червоних Майовщиків), буд.21</t>
  </si>
  <si>
    <t>вул. Озерна (Червоних Майовщиків), буд.25</t>
  </si>
  <si>
    <t>вул. Озерна (Червоних Майовщиків), буд.27</t>
  </si>
  <si>
    <t>вул. Озерна (Червоних Майовщиків), буд.29</t>
  </si>
  <si>
    <t>вул. Озерна (Червоних Майовщиків), буд.3</t>
  </si>
  <si>
    <t>вул. Озерна (Червоних Майовщиків), буд.3/А</t>
  </si>
  <si>
    <t>вул. Озерна (Червоних Майовщиків), буд.31</t>
  </si>
  <si>
    <t>вул. Озерна (Червоних Майовщиків), буд.33</t>
  </si>
  <si>
    <t>вул. Озерна (Червоних Майовщиків), буд.35</t>
  </si>
  <si>
    <t>вул. Озерна (Червоних Майовщиків), буд.37</t>
  </si>
  <si>
    <t>вул. Озерна (Червоних Майовщиків), буд.39</t>
  </si>
  <si>
    <t>вул. Озерна (Червоних Майовщиків), буд.4</t>
  </si>
  <si>
    <t>вул. Озерна (Червоних Майовщиків), буд.6</t>
  </si>
  <si>
    <t>вул. Озерна (Червоних Майовщиків), буд.9/А</t>
  </si>
  <si>
    <t>вул. Озерна (Червоних Майовщиків), буд.9/Б</t>
  </si>
  <si>
    <t>вул. Олега Григор'єва (Правди), буд.10/А</t>
  </si>
  <si>
    <t>вул. Свiтла, буд.14</t>
  </si>
  <si>
    <t>вул. Шосейна (Фрунзе), буд.11</t>
  </si>
  <si>
    <t>вул. Шосейна (Фрунзе), буд.50</t>
  </si>
  <si>
    <t>пр-т. Центральний (Леніна), буд.12</t>
  </si>
  <si>
    <t>пр-т. Центральний (Леніна), буд.16</t>
  </si>
  <si>
    <t>пр-т. Центральний (Леніна), буд.4/А</t>
  </si>
  <si>
    <t>вул. 1 Слобiдська, буд.43</t>
  </si>
  <si>
    <t>вул. 2 Слобiдська, буд.75</t>
  </si>
  <si>
    <t>вул. Заводська, буд.19</t>
  </si>
  <si>
    <t>вул. Погранична (Чигрина), буд.69</t>
  </si>
  <si>
    <t>вул. Погранична (Чигрина), буд.80</t>
  </si>
  <si>
    <t>вул. Садова, буд.48</t>
  </si>
  <si>
    <t>вул. Садова, буд.50</t>
  </si>
  <si>
    <t>вул. Защука, буд.25</t>
  </si>
  <si>
    <t>вул. Погранична (Чигрина), буд.20</t>
  </si>
  <si>
    <t>вул. Георгія Гонгадзе (Пар.Комуни), буд.30</t>
  </si>
  <si>
    <t>вул. Шосейна (Фрунзе), буд.58</t>
  </si>
  <si>
    <t>вул. Январьова (Котовського), буд.28</t>
  </si>
  <si>
    <t>пр-т. Центральний (Леніна), буд.15</t>
  </si>
  <si>
    <t>пр-т. Центральний (Леніна), буд.21</t>
  </si>
  <si>
    <t>з лифтами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</si>
</sst>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vertical="center" textRotation="90" wrapText="1"/>
    </xf>
    <xf numFmtId="16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6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37" fillId="33" borderId="13" xfId="0" applyFont="1" applyFill="1" applyBorder="1" applyAlignment="1">
      <alignment vertical="center" wrapText="1"/>
    </xf>
    <xf numFmtId="164" fontId="37" fillId="33" borderId="14" xfId="0" applyNumberFormat="1" applyFont="1" applyFill="1" applyBorder="1" applyAlignment="1">
      <alignment vertical="center" wrapText="1"/>
    </xf>
    <xf numFmtId="164" fontId="37" fillId="33" borderId="13" xfId="0" applyNumberFormat="1" applyFont="1" applyFill="1" applyBorder="1" applyAlignment="1">
      <alignment vertical="center" wrapText="1"/>
    </xf>
    <xf numFmtId="164" fontId="37" fillId="33" borderId="14" xfId="0" applyNumberFormat="1" applyFont="1" applyFill="1" applyBorder="1" applyAlignment="1">
      <alignment horizontal="right" vertical="center" wrapText="1"/>
    </xf>
    <xf numFmtId="0" fontId="37" fillId="33" borderId="13" xfId="0" applyFont="1" applyFill="1" applyBorder="1" applyAlignment="1">
      <alignment horizontal="left" vertical="center" wrapText="1"/>
    </xf>
    <xf numFmtId="164" fontId="37" fillId="33" borderId="14" xfId="0" applyNumberFormat="1" applyFont="1" applyFill="1" applyBorder="1" applyAlignment="1">
      <alignment horizontal="center" vertical="center" wrapText="1"/>
    </xf>
    <xf numFmtId="164" fontId="37" fillId="33" borderId="13" xfId="0" applyNumberFormat="1" applyFont="1" applyFill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right" vertical="center" wrapText="1"/>
    </xf>
    <xf numFmtId="164" fontId="36" fillId="0" borderId="0" xfId="0" applyNumberFormat="1" applyFont="1" applyAlignment="1">
      <alignment/>
    </xf>
    <xf numFmtId="164" fontId="36" fillId="0" borderId="0" xfId="0" applyNumberFormat="1" applyFont="1" applyAlignment="1">
      <alignment horizontal="right"/>
    </xf>
    <xf numFmtId="0" fontId="37" fillId="33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37" fillId="33" borderId="11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37" fillId="33" borderId="15" xfId="0" applyFont="1" applyFill="1" applyBorder="1" applyAlignment="1">
      <alignment vertical="center" wrapText="1"/>
    </xf>
    <xf numFmtId="164" fontId="37" fillId="33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vertical="center" wrapText="1"/>
    </xf>
    <xf numFmtId="164" fontId="37" fillId="33" borderId="12" xfId="0" applyNumberFormat="1" applyFont="1" applyFill="1" applyBorder="1" applyAlignment="1">
      <alignment vertical="center" wrapText="1"/>
    </xf>
    <xf numFmtId="164" fontId="2" fillId="34" borderId="14" xfId="0" applyNumberFormat="1" applyFont="1" applyFill="1" applyBorder="1" applyAlignment="1">
      <alignment vertical="center" wrapText="1"/>
    </xf>
    <xf numFmtId="164" fontId="37" fillId="33" borderId="16" xfId="0" applyNumberFormat="1" applyFont="1" applyFill="1" applyBorder="1" applyAlignment="1">
      <alignment vertical="center" wrapText="1"/>
    </xf>
    <xf numFmtId="164" fontId="37" fillId="33" borderId="1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 wrapText="1"/>
    </xf>
    <xf numFmtId="164" fontId="37" fillId="33" borderId="11" xfId="0" applyNumberFormat="1" applyFont="1" applyFill="1" applyBorder="1" applyAlignment="1">
      <alignment vertical="center" wrapText="1"/>
    </xf>
    <xf numFmtId="164" fontId="2" fillId="34" borderId="13" xfId="0" applyNumberFormat="1" applyFont="1" applyFill="1" applyBorder="1" applyAlignment="1">
      <alignment vertical="center" wrapText="1"/>
    </xf>
    <xf numFmtId="164" fontId="37" fillId="33" borderId="15" xfId="0" applyNumberFormat="1" applyFont="1" applyFill="1" applyBorder="1" applyAlignment="1">
      <alignment vertical="center" wrapText="1"/>
    </xf>
    <xf numFmtId="164" fontId="36" fillId="33" borderId="12" xfId="0" applyNumberFormat="1" applyFont="1" applyFill="1" applyBorder="1" applyAlignment="1">
      <alignment horizontal="right" vertical="center" wrapText="1"/>
    </xf>
    <xf numFmtId="164" fontId="37" fillId="33" borderId="10" xfId="0" applyNumberFormat="1" applyFont="1" applyFill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37" fillId="33" borderId="12" xfId="0" applyNumberFormat="1" applyFont="1" applyFill="1" applyBorder="1" applyAlignment="1">
      <alignment horizontal="right" vertical="center" wrapText="1"/>
    </xf>
    <xf numFmtId="164" fontId="36" fillId="33" borderId="14" xfId="0" applyNumberFormat="1" applyFont="1" applyFill="1" applyBorder="1" applyAlignment="1">
      <alignment horizontal="righ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164" fontId="37" fillId="33" borderId="16" xfId="0" applyNumberFormat="1" applyFont="1" applyFill="1" applyBorder="1" applyAlignment="1">
      <alignment horizontal="right" vertical="center" wrapText="1"/>
    </xf>
    <xf numFmtId="164" fontId="2" fillId="34" borderId="14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6"/>
  <sheetViews>
    <sheetView tabSelected="1" zoomScalePageLayoutView="0" workbookViewId="0" topLeftCell="A215">
      <selection activeCell="B2" sqref="B2:B3"/>
    </sheetView>
  </sheetViews>
  <sheetFormatPr defaultColWidth="9.140625" defaultRowHeight="15"/>
  <cols>
    <col min="1" max="1" width="24.00390625" style="6" customWidth="1"/>
    <col min="2" max="23" width="6.00390625" style="19" customWidth="1"/>
    <col min="24" max="24" width="6.7109375" style="19" customWidth="1"/>
    <col min="25" max="25" width="7.57421875" style="20" customWidth="1"/>
    <col min="26" max="16384" width="9.140625" style="6" customWidth="1"/>
  </cols>
  <sheetData>
    <row r="1" spans="1:25" ht="12.75">
      <c r="A1" s="44" t="s">
        <v>323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31.5" customHeight="1">
      <c r="A2" s="45" t="s">
        <v>9</v>
      </c>
      <c r="B2" s="46" t="s">
        <v>10</v>
      </c>
      <c r="C2" s="46" t="s">
        <v>11</v>
      </c>
      <c r="D2" s="46" t="s">
        <v>12</v>
      </c>
      <c r="E2" s="46" t="s">
        <v>13</v>
      </c>
      <c r="F2" s="46" t="s">
        <v>14</v>
      </c>
      <c r="G2" s="46" t="s">
        <v>15</v>
      </c>
      <c r="H2" s="46" t="s">
        <v>16</v>
      </c>
      <c r="I2" s="46" t="s">
        <v>17</v>
      </c>
      <c r="J2" s="46" t="s">
        <v>18</v>
      </c>
      <c r="K2" s="46" t="s">
        <v>19</v>
      </c>
      <c r="L2" s="48" t="s">
        <v>20</v>
      </c>
      <c r="M2" s="48"/>
      <c r="N2" s="48"/>
      <c r="O2" s="48"/>
      <c r="P2" s="48"/>
      <c r="Q2" s="48"/>
      <c r="R2" s="48"/>
      <c r="S2" s="48" t="s">
        <v>21</v>
      </c>
      <c r="T2" s="48"/>
      <c r="U2" s="48"/>
      <c r="V2" s="48"/>
      <c r="W2" s="48"/>
      <c r="X2" s="48"/>
      <c r="Y2" s="47" t="s">
        <v>22</v>
      </c>
    </row>
    <row r="3" spans="1:25" ht="134.2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2" t="s">
        <v>23</v>
      </c>
      <c r="M3" s="2" t="s">
        <v>24</v>
      </c>
      <c r="N3" s="2" t="s">
        <v>25</v>
      </c>
      <c r="O3" s="2" t="s">
        <v>26</v>
      </c>
      <c r="P3" s="2" t="s">
        <v>27</v>
      </c>
      <c r="Q3" s="2" t="s">
        <v>28</v>
      </c>
      <c r="R3" s="2" t="s">
        <v>29</v>
      </c>
      <c r="S3" s="2" t="s">
        <v>23</v>
      </c>
      <c r="T3" s="2" t="s">
        <v>30</v>
      </c>
      <c r="U3" s="2" t="s">
        <v>31</v>
      </c>
      <c r="V3" s="2" t="s">
        <v>32</v>
      </c>
      <c r="W3" s="3" t="s">
        <v>33</v>
      </c>
      <c r="X3" s="2" t="s">
        <v>34</v>
      </c>
      <c r="Y3" s="47"/>
    </row>
    <row r="4" spans="1:25" ht="9.75">
      <c r="A4" s="1" t="s">
        <v>35</v>
      </c>
      <c r="B4" s="1" t="s">
        <v>36</v>
      </c>
      <c r="C4" s="1" t="s">
        <v>37</v>
      </c>
      <c r="D4" s="1" t="s">
        <v>38</v>
      </c>
      <c r="E4" s="1" t="s">
        <v>39</v>
      </c>
      <c r="F4" s="1" t="s">
        <v>40</v>
      </c>
      <c r="G4" s="1" t="s">
        <v>41</v>
      </c>
      <c r="H4" s="1" t="s">
        <v>42</v>
      </c>
      <c r="I4" s="1" t="s">
        <v>43</v>
      </c>
      <c r="J4" s="1" t="s">
        <v>44</v>
      </c>
      <c r="K4" s="1" t="s">
        <v>45</v>
      </c>
      <c r="L4" s="1" t="s">
        <v>46</v>
      </c>
      <c r="M4" s="1" t="s">
        <v>47</v>
      </c>
      <c r="N4" s="1" t="s">
        <v>48</v>
      </c>
      <c r="O4" s="1" t="s">
        <v>49</v>
      </c>
      <c r="P4" s="1" t="s">
        <v>50</v>
      </c>
      <c r="Q4" s="1" t="s">
        <v>51</v>
      </c>
      <c r="R4" s="1" t="s">
        <v>52</v>
      </c>
      <c r="S4" s="1" t="s">
        <v>53</v>
      </c>
      <c r="T4" s="1" t="s">
        <v>54</v>
      </c>
      <c r="U4" s="1" t="s">
        <v>55</v>
      </c>
      <c r="V4" s="1" t="s">
        <v>56</v>
      </c>
      <c r="W4" s="1" t="s">
        <v>57</v>
      </c>
      <c r="X4" s="1" t="s">
        <v>58</v>
      </c>
      <c r="Y4" s="5" t="s">
        <v>59</v>
      </c>
    </row>
    <row r="5" spans="1:25" ht="19.5" customHeight="1">
      <c r="A5" s="21" t="s">
        <v>193</v>
      </c>
      <c r="B5" s="26">
        <v>0.0218</v>
      </c>
      <c r="C5" s="26">
        <v>0.0071</v>
      </c>
      <c r="D5" s="31">
        <v>0</v>
      </c>
      <c r="E5" s="26">
        <v>0.7865</v>
      </c>
      <c r="F5" s="31">
        <v>0.8748</v>
      </c>
      <c r="G5" s="31">
        <v>0</v>
      </c>
      <c r="H5" s="31">
        <v>0.3594</v>
      </c>
      <c r="I5" s="31">
        <v>0.6638278257771443</v>
      </c>
      <c r="J5" s="31">
        <v>0</v>
      </c>
      <c r="K5" s="31">
        <v>0.031</v>
      </c>
      <c r="L5" s="31">
        <f>M5+N5+O5+P5+Q5+R5</f>
        <v>1.125</v>
      </c>
      <c r="M5" s="31">
        <v>0.2359</v>
      </c>
      <c r="N5" s="31">
        <v>0.1164</v>
      </c>
      <c r="O5" s="31">
        <v>0.555</v>
      </c>
      <c r="P5" s="31">
        <v>0</v>
      </c>
      <c r="Q5" s="31">
        <v>0.21</v>
      </c>
      <c r="R5" s="31">
        <v>0.0077</v>
      </c>
      <c r="S5" s="31">
        <f>T5+U5+V5+W5+X5</f>
        <v>1.8714</v>
      </c>
      <c r="T5" s="31">
        <v>0.0782</v>
      </c>
      <c r="U5" s="31">
        <v>0.0488</v>
      </c>
      <c r="V5" s="31">
        <v>0.1586</v>
      </c>
      <c r="W5" s="33">
        <v>0</v>
      </c>
      <c r="X5" s="31">
        <v>1.5858</v>
      </c>
      <c r="Y5" s="36">
        <f>B5+C5+D5+E5+F5+G5+H5+I5+J5+K5+L5+S5</f>
        <v>5.740827825777144</v>
      </c>
    </row>
    <row r="6" spans="1:25" ht="19.5" customHeight="1">
      <c r="A6" s="21" t="s">
        <v>194</v>
      </c>
      <c r="B6" s="26">
        <v>0.0272</v>
      </c>
      <c r="C6" s="26">
        <v>0.0089</v>
      </c>
      <c r="D6" s="31">
        <v>0</v>
      </c>
      <c r="E6" s="26">
        <v>0.7055</v>
      </c>
      <c r="F6" s="31">
        <v>1.0942</v>
      </c>
      <c r="G6" s="31">
        <v>0</v>
      </c>
      <c r="H6" s="31">
        <v>0.2983</v>
      </c>
      <c r="I6" s="31">
        <v>0.6739121982096029</v>
      </c>
      <c r="J6" s="31">
        <v>0</v>
      </c>
      <c r="K6" s="31">
        <v>0.0301</v>
      </c>
      <c r="L6" s="31">
        <f>M6+N6+O6+P6+Q6+R6</f>
        <v>1.1245</v>
      </c>
      <c r="M6" s="31">
        <v>0.2354</v>
      </c>
      <c r="N6" s="31">
        <v>0.1159</v>
      </c>
      <c r="O6" s="31">
        <v>0.5554</v>
      </c>
      <c r="P6" s="31">
        <v>0</v>
      </c>
      <c r="Q6" s="31">
        <v>0.2101</v>
      </c>
      <c r="R6" s="31">
        <v>0.0077</v>
      </c>
      <c r="S6" s="31">
        <f>T6+U6+V6+W6+X6</f>
        <v>1.9042</v>
      </c>
      <c r="T6" s="31">
        <v>0.0785</v>
      </c>
      <c r="U6" s="31">
        <v>0.0492</v>
      </c>
      <c r="V6" s="31">
        <v>0.159</v>
      </c>
      <c r="W6" s="33">
        <v>0</v>
      </c>
      <c r="X6" s="31">
        <v>1.6175</v>
      </c>
      <c r="Y6" s="36">
        <f>B6+C6+D6+E6+F6+G6+H6+I6+J6+K6+L6+S6</f>
        <v>5.866812198209603</v>
      </c>
    </row>
    <row r="7" spans="1:25" ht="19.5" customHeight="1">
      <c r="A7" s="21" t="s">
        <v>195</v>
      </c>
      <c r="B7" s="26">
        <v>0.0278</v>
      </c>
      <c r="C7" s="26">
        <v>0.009</v>
      </c>
      <c r="D7" s="31">
        <v>0</v>
      </c>
      <c r="E7" s="26">
        <v>0.7008</v>
      </c>
      <c r="F7" s="31">
        <v>0.8273</v>
      </c>
      <c r="G7" s="31">
        <v>0</v>
      </c>
      <c r="H7" s="31">
        <v>0.2687</v>
      </c>
      <c r="I7" s="31">
        <v>0.6758065832426552</v>
      </c>
      <c r="J7" s="31">
        <v>0</v>
      </c>
      <c r="K7" s="31">
        <v>0.0316</v>
      </c>
      <c r="L7" s="31">
        <f>M7+N7+O7+P7+Q7+R7</f>
        <v>1.1260000000000001</v>
      </c>
      <c r="M7" s="31">
        <v>0.2354</v>
      </c>
      <c r="N7" s="31">
        <v>0.1163</v>
      </c>
      <c r="O7" s="31">
        <v>0.5554</v>
      </c>
      <c r="P7" s="31">
        <v>0</v>
      </c>
      <c r="Q7" s="31">
        <v>0.2112</v>
      </c>
      <c r="R7" s="31">
        <v>0.0077</v>
      </c>
      <c r="S7" s="31">
        <f>T7+U7+V7+W7+X7</f>
        <v>1.9085</v>
      </c>
      <c r="T7" s="31">
        <v>0.0794</v>
      </c>
      <c r="U7" s="31">
        <v>0.0497</v>
      </c>
      <c r="V7" s="31">
        <v>0.159</v>
      </c>
      <c r="W7" s="33">
        <v>0</v>
      </c>
      <c r="X7" s="31">
        <v>1.6204</v>
      </c>
      <c r="Y7" s="36">
        <f>B7+C7+D7+E7+F7+G7+H7+I7+J7+K7+L7+S7</f>
        <v>5.575506583242656</v>
      </c>
    </row>
    <row r="8" spans="1:25" ht="19.5" customHeight="1">
      <c r="A8" s="23" t="s">
        <v>86</v>
      </c>
      <c r="B8" s="28">
        <v>0.0544</v>
      </c>
      <c r="C8" s="28">
        <v>0.0176</v>
      </c>
      <c r="D8" s="33">
        <v>0</v>
      </c>
      <c r="E8" s="28">
        <v>0.5342</v>
      </c>
      <c r="F8" s="33">
        <v>1.2175</v>
      </c>
      <c r="G8" s="33">
        <v>0</v>
      </c>
      <c r="H8" s="33">
        <v>0.3671</v>
      </c>
      <c r="I8" s="33">
        <v>0.819</v>
      </c>
      <c r="J8" s="33">
        <v>0</v>
      </c>
      <c r="K8" s="33">
        <v>0.0125</v>
      </c>
      <c r="L8" s="33">
        <v>0.9939</v>
      </c>
      <c r="M8" s="33">
        <v>0.2369</v>
      </c>
      <c r="N8" s="33">
        <v>0.117</v>
      </c>
      <c r="O8" s="33">
        <v>0.5566</v>
      </c>
      <c r="P8" s="33">
        <v>0</v>
      </c>
      <c r="Q8" s="33">
        <v>0.0742</v>
      </c>
      <c r="R8" s="33">
        <v>0.0092</v>
      </c>
      <c r="S8" s="33">
        <v>1.7511</v>
      </c>
      <c r="T8" s="33">
        <v>0.08</v>
      </c>
      <c r="U8" s="33">
        <v>0.0503</v>
      </c>
      <c r="V8" s="33">
        <v>0.1598</v>
      </c>
      <c r="W8" s="33">
        <v>0</v>
      </c>
      <c r="X8" s="33">
        <v>1.461</v>
      </c>
      <c r="Y8" s="39">
        <v>5.7673</v>
      </c>
    </row>
    <row r="9" spans="1:25" ht="19.5" customHeight="1">
      <c r="A9" s="23" t="s">
        <v>309</v>
      </c>
      <c r="B9" s="28">
        <v>0.0149</v>
      </c>
      <c r="C9" s="28">
        <v>0.0048</v>
      </c>
      <c r="D9" s="33">
        <v>0</v>
      </c>
      <c r="E9" s="28">
        <v>0.5078</v>
      </c>
      <c r="F9" s="33">
        <v>0.9159</v>
      </c>
      <c r="G9" s="33">
        <v>0</v>
      </c>
      <c r="H9" s="33">
        <v>0.8361</v>
      </c>
      <c r="I9" s="33">
        <v>0.8414</v>
      </c>
      <c r="J9" s="33">
        <v>0</v>
      </c>
      <c r="K9" s="33">
        <v>0.0115</v>
      </c>
      <c r="L9" s="33">
        <v>0.8007</v>
      </c>
      <c r="M9" s="33">
        <v>0.2074</v>
      </c>
      <c r="N9" s="33">
        <v>0.1028</v>
      </c>
      <c r="O9" s="33">
        <v>0.4073</v>
      </c>
      <c r="P9" s="33">
        <v>0</v>
      </c>
      <c r="Q9" s="33">
        <v>0.0608</v>
      </c>
      <c r="R9" s="33">
        <v>0.0224</v>
      </c>
      <c r="S9" s="33">
        <v>1.3171</v>
      </c>
      <c r="T9" s="33">
        <v>0.07</v>
      </c>
      <c r="U9" s="33">
        <v>0.0438</v>
      </c>
      <c r="V9" s="33">
        <v>0.12</v>
      </c>
      <c r="W9" s="33">
        <v>0</v>
      </c>
      <c r="X9" s="33">
        <v>1.0833</v>
      </c>
      <c r="Y9" s="39">
        <v>5.2502</v>
      </c>
    </row>
    <row r="10" spans="1:25" ht="19.5" customHeight="1">
      <c r="A10" s="7" t="s">
        <v>64</v>
      </c>
      <c r="B10" s="8">
        <v>0</v>
      </c>
      <c r="C10" s="8">
        <v>0</v>
      </c>
      <c r="D10" s="9">
        <v>0</v>
      </c>
      <c r="E10" s="8">
        <v>0.9858</v>
      </c>
      <c r="F10" s="9">
        <v>0.5561</v>
      </c>
      <c r="G10" s="9">
        <v>0</v>
      </c>
      <c r="H10" s="9">
        <v>0.3517</v>
      </c>
      <c r="I10" s="9">
        <v>0.588</v>
      </c>
      <c r="J10" s="9">
        <v>0</v>
      </c>
      <c r="K10" s="9">
        <v>0.0164</v>
      </c>
      <c r="L10" s="9">
        <v>0.8949</v>
      </c>
      <c r="M10" s="9">
        <v>0.2369</v>
      </c>
      <c r="N10" s="9">
        <v>0.1174</v>
      </c>
      <c r="O10" s="9">
        <v>0.4645</v>
      </c>
      <c r="P10" s="9">
        <v>0</v>
      </c>
      <c r="Q10" s="9">
        <v>0.0695</v>
      </c>
      <c r="R10" s="9">
        <v>0.0066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10">
        <v>3.3929</v>
      </c>
    </row>
    <row r="11" spans="1:25" ht="19.5" customHeight="1">
      <c r="A11" s="21" t="s">
        <v>196</v>
      </c>
      <c r="B11" s="26">
        <v>0.0372</v>
      </c>
      <c r="C11" s="26">
        <v>0.0121</v>
      </c>
      <c r="D11" s="31">
        <v>0</v>
      </c>
      <c r="E11" s="26">
        <v>1.2714</v>
      </c>
      <c r="F11" s="31">
        <v>1.0242</v>
      </c>
      <c r="G11" s="31">
        <v>0</v>
      </c>
      <c r="H11" s="31">
        <v>0.4922</v>
      </c>
      <c r="I11" s="31">
        <v>1.172430624380575</v>
      </c>
      <c r="J11" s="31">
        <v>0</v>
      </c>
      <c r="K11" s="31">
        <v>0.0313</v>
      </c>
      <c r="L11" s="31">
        <f>M11+N11+O11+P11+Q11+R11</f>
        <v>1.1257</v>
      </c>
      <c r="M11" s="31">
        <v>0.2359</v>
      </c>
      <c r="N11" s="31">
        <v>0.116</v>
      </c>
      <c r="O11" s="31">
        <v>0.5555</v>
      </c>
      <c r="P11" s="31">
        <v>0</v>
      </c>
      <c r="Q11" s="31">
        <v>0.2106</v>
      </c>
      <c r="R11" s="31">
        <v>0.0077</v>
      </c>
      <c r="S11" s="31">
        <f>T11+U11+V11+W11+X11</f>
        <v>1.887</v>
      </c>
      <c r="T11" s="31">
        <v>0.0788</v>
      </c>
      <c r="U11" s="31">
        <v>0.0492</v>
      </c>
      <c r="V11" s="31">
        <v>0.159</v>
      </c>
      <c r="W11" s="33">
        <v>0</v>
      </c>
      <c r="X11" s="31">
        <v>1.6</v>
      </c>
      <c r="Y11" s="36">
        <f>B11+C11+D11+E11+F11+G11+H11+I11+J11+K11+L11+S11</f>
        <v>7.053530624380576</v>
      </c>
    </row>
    <row r="12" spans="1:25" ht="19.5" customHeight="1">
      <c r="A12" s="23" t="s">
        <v>310</v>
      </c>
      <c r="B12" s="28">
        <v>0.0162</v>
      </c>
      <c r="C12" s="28">
        <v>0.0053</v>
      </c>
      <c r="D12" s="33">
        <v>0</v>
      </c>
      <c r="E12" s="28">
        <v>0.522</v>
      </c>
      <c r="F12" s="33">
        <v>0.4235</v>
      </c>
      <c r="G12" s="33">
        <v>0</v>
      </c>
      <c r="H12" s="33">
        <v>0.6741</v>
      </c>
      <c r="I12" s="33">
        <v>0.8414</v>
      </c>
      <c r="J12" s="33">
        <v>0</v>
      </c>
      <c r="K12" s="33">
        <v>0.0105</v>
      </c>
      <c r="L12" s="33">
        <v>0.8004</v>
      </c>
      <c r="M12" s="33">
        <v>0.2075</v>
      </c>
      <c r="N12" s="33">
        <v>0.1024</v>
      </c>
      <c r="O12" s="33">
        <v>0.4073</v>
      </c>
      <c r="P12" s="33">
        <v>0</v>
      </c>
      <c r="Q12" s="33">
        <v>0.0608</v>
      </c>
      <c r="R12" s="33">
        <v>0.0224</v>
      </c>
      <c r="S12" s="33">
        <v>1.3253</v>
      </c>
      <c r="T12" s="33">
        <v>0.0697</v>
      </c>
      <c r="U12" s="33">
        <v>0.0438</v>
      </c>
      <c r="V12" s="33">
        <v>0.1199</v>
      </c>
      <c r="W12" s="33">
        <v>0</v>
      </c>
      <c r="X12" s="33">
        <v>1.0919</v>
      </c>
      <c r="Y12" s="39">
        <v>4.6187</v>
      </c>
    </row>
    <row r="13" spans="1:25" ht="19.5" customHeight="1">
      <c r="A13" s="23" t="s">
        <v>87</v>
      </c>
      <c r="B13" s="28">
        <v>0.0236</v>
      </c>
      <c r="C13" s="28">
        <v>0.0077</v>
      </c>
      <c r="D13" s="33">
        <v>0</v>
      </c>
      <c r="E13" s="28">
        <v>0.5554</v>
      </c>
      <c r="F13" s="33">
        <v>1.4382</v>
      </c>
      <c r="G13" s="33">
        <v>0</v>
      </c>
      <c r="H13" s="33">
        <v>0.4153</v>
      </c>
      <c r="I13" s="33">
        <v>0.819</v>
      </c>
      <c r="J13" s="33">
        <v>0</v>
      </c>
      <c r="K13" s="33">
        <v>0.0125</v>
      </c>
      <c r="L13" s="33">
        <v>0.9948</v>
      </c>
      <c r="M13" s="33">
        <v>0.237</v>
      </c>
      <c r="N13" s="33">
        <v>0.1174</v>
      </c>
      <c r="O13" s="33">
        <v>0.5568</v>
      </c>
      <c r="P13" s="33">
        <v>0</v>
      </c>
      <c r="Q13" s="33">
        <v>0.0744</v>
      </c>
      <c r="R13" s="33">
        <v>0.0092</v>
      </c>
      <c r="S13" s="33">
        <v>1.6132</v>
      </c>
      <c r="T13" s="33">
        <v>0.0798</v>
      </c>
      <c r="U13" s="33">
        <v>0.0502</v>
      </c>
      <c r="V13" s="33">
        <v>0.1602</v>
      </c>
      <c r="W13" s="33">
        <v>0</v>
      </c>
      <c r="X13" s="33">
        <v>1.323</v>
      </c>
      <c r="Y13" s="39">
        <v>5.8797</v>
      </c>
    </row>
    <row r="14" spans="1:25" ht="19.5" customHeight="1">
      <c r="A14" s="23" t="s">
        <v>88</v>
      </c>
      <c r="B14" s="28">
        <v>0.035</v>
      </c>
      <c r="C14" s="28">
        <v>0.0114</v>
      </c>
      <c r="D14" s="33">
        <v>0</v>
      </c>
      <c r="E14" s="28">
        <v>0.5458</v>
      </c>
      <c r="F14" s="33">
        <v>1.3764</v>
      </c>
      <c r="G14" s="33">
        <v>0</v>
      </c>
      <c r="H14" s="33">
        <v>0.403</v>
      </c>
      <c r="I14" s="33">
        <v>0.819</v>
      </c>
      <c r="J14" s="33">
        <v>0</v>
      </c>
      <c r="K14" s="33">
        <v>0.0124</v>
      </c>
      <c r="L14" s="33">
        <v>0.9923</v>
      </c>
      <c r="M14" s="33">
        <v>0.2366</v>
      </c>
      <c r="N14" s="33">
        <v>0.1168</v>
      </c>
      <c r="O14" s="33">
        <v>0.5561</v>
      </c>
      <c r="P14" s="33">
        <v>0</v>
      </c>
      <c r="Q14" s="33">
        <v>0.0736</v>
      </c>
      <c r="R14" s="33">
        <v>0.0092</v>
      </c>
      <c r="S14" s="33">
        <v>1.5967</v>
      </c>
      <c r="T14" s="33">
        <v>0.0797</v>
      </c>
      <c r="U14" s="33">
        <v>0.0497</v>
      </c>
      <c r="V14" s="33">
        <v>0.1598</v>
      </c>
      <c r="W14" s="33">
        <v>0</v>
      </c>
      <c r="X14" s="33">
        <v>1.3075</v>
      </c>
      <c r="Y14" s="39">
        <v>5.792</v>
      </c>
    </row>
    <row r="15" spans="1:25" ht="19.5" customHeight="1">
      <c r="A15" s="23" t="s">
        <v>89</v>
      </c>
      <c r="B15" s="28">
        <v>0.033</v>
      </c>
      <c r="C15" s="28">
        <v>0.0107</v>
      </c>
      <c r="D15" s="33">
        <v>0</v>
      </c>
      <c r="E15" s="28">
        <v>0.6407</v>
      </c>
      <c r="F15" s="33">
        <v>1.3372</v>
      </c>
      <c r="G15" s="33">
        <v>0</v>
      </c>
      <c r="H15" s="33">
        <v>0.3872</v>
      </c>
      <c r="I15" s="33">
        <v>0.819</v>
      </c>
      <c r="J15" s="33">
        <v>0</v>
      </c>
      <c r="K15" s="33">
        <v>0.0175</v>
      </c>
      <c r="L15" s="33">
        <v>0.9914</v>
      </c>
      <c r="M15" s="33">
        <v>0.2359</v>
      </c>
      <c r="N15" s="33">
        <v>0.1168</v>
      </c>
      <c r="O15" s="33">
        <v>0.5562</v>
      </c>
      <c r="P15" s="33">
        <v>0</v>
      </c>
      <c r="Q15" s="33">
        <v>0.0733</v>
      </c>
      <c r="R15" s="33">
        <v>0.0092</v>
      </c>
      <c r="S15" s="33">
        <v>1.4053</v>
      </c>
      <c r="T15" s="33">
        <v>0.0797</v>
      </c>
      <c r="U15" s="33">
        <v>0.0497</v>
      </c>
      <c r="V15" s="33">
        <v>0.1591</v>
      </c>
      <c r="W15" s="33">
        <v>0</v>
      </c>
      <c r="X15" s="33">
        <v>1.1168</v>
      </c>
      <c r="Y15" s="39">
        <v>5.642</v>
      </c>
    </row>
    <row r="16" spans="1:25" ht="19.5" customHeight="1">
      <c r="A16" s="23" t="s">
        <v>159</v>
      </c>
      <c r="B16" s="28">
        <v>0.0252</v>
      </c>
      <c r="C16" s="28">
        <v>0.0082</v>
      </c>
      <c r="D16" s="33">
        <v>0</v>
      </c>
      <c r="E16" s="28">
        <v>0.5782</v>
      </c>
      <c r="F16" s="33">
        <v>0.9116</v>
      </c>
      <c r="G16" s="33">
        <v>0</v>
      </c>
      <c r="H16" s="33">
        <v>0.292</v>
      </c>
      <c r="I16" s="33">
        <v>0.693</v>
      </c>
      <c r="J16" s="33">
        <v>0</v>
      </c>
      <c r="K16" s="33">
        <v>0.0253</v>
      </c>
      <c r="L16" s="33">
        <v>0.9869</v>
      </c>
      <c r="M16" s="33">
        <v>0.2365</v>
      </c>
      <c r="N16" s="33">
        <v>0.117</v>
      </c>
      <c r="O16" s="33">
        <v>0.5564</v>
      </c>
      <c r="P16" s="33">
        <v>0</v>
      </c>
      <c r="Q16" s="33">
        <v>0.0739</v>
      </c>
      <c r="R16" s="33">
        <v>0.0031</v>
      </c>
      <c r="S16" s="33">
        <v>1.721</v>
      </c>
      <c r="T16" s="33">
        <v>0.0802</v>
      </c>
      <c r="U16" s="33">
        <v>0.0503</v>
      </c>
      <c r="V16" s="33">
        <v>0.1597</v>
      </c>
      <c r="W16" s="33">
        <v>0</v>
      </c>
      <c r="X16" s="33">
        <v>1.4308</v>
      </c>
      <c r="Y16" s="39">
        <v>5.2414</v>
      </c>
    </row>
    <row r="17" spans="1:25" ht="19.5" customHeight="1">
      <c r="A17" s="23" t="s">
        <v>160</v>
      </c>
      <c r="B17" s="28">
        <v>0.0328</v>
      </c>
      <c r="C17" s="28">
        <v>0.0106</v>
      </c>
      <c r="D17" s="33">
        <v>0</v>
      </c>
      <c r="E17" s="28">
        <v>0.5362</v>
      </c>
      <c r="F17" s="33">
        <v>0.6446</v>
      </c>
      <c r="G17" s="33">
        <v>0</v>
      </c>
      <c r="H17" s="33">
        <v>0.326</v>
      </c>
      <c r="I17" s="33">
        <v>0.693</v>
      </c>
      <c r="J17" s="33">
        <v>0</v>
      </c>
      <c r="K17" s="33">
        <v>0.0119</v>
      </c>
      <c r="L17" s="33">
        <v>0.9863</v>
      </c>
      <c r="M17" s="33">
        <v>0.2364</v>
      </c>
      <c r="N17" s="33">
        <v>0.117</v>
      </c>
      <c r="O17" s="33">
        <v>0.5562</v>
      </c>
      <c r="P17" s="33">
        <v>0</v>
      </c>
      <c r="Q17" s="33">
        <v>0.0736</v>
      </c>
      <c r="R17" s="33">
        <v>0.0031</v>
      </c>
      <c r="S17" s="33">
        <v>1.8283</v>
      </c>
      <c r="T17" s="33">
        <v>0.0797</v>
      </c>
      <c r="U17" s="33">
        <v>0.0498</v>
      </c>
      <c r="V17" s="33">
        <v>0.1596</v>
      </c>
      <c r="W17" s="33">
        <v>0</v>
      </c>
      <c r="X17" s="33">
        <v>1.5392</v>
      </c>
      <c r="Y17" s="39">
        <v>5.0697</v>
      </c>
    </row>
    <row r="18" spans="1:25" ht="19.5" customHeight="1">
      <c r="A18" s="23" t="s">
        <v>161</v>
      </c>
      <c r="B18" s="28">
        <v>0.0354</v>
      </c>
      <c r="C18" s="28">
        <v>0.0115</v>
      </c>
      <c r="D18" s="33">
        <v>0</v>
      </c>
      <c r="E18" s="28">
        <v>0.5771</v>
      </c>
      <c r="F18" s="33">
        <v>0.8594</v>
      </c>
      <c r="G18" s="33">
        <v>0</v>
      </c>
      <c r="H18" s="33">
        <v>0.2629</v>
      </c>
      <c r="I18" s="33">
        <v>0.693</v>
      </c>
      <c r="J18" s="33">
        <v>0</v>
      </c>
      <c r="K18" s="33">
        <v>0.0145</v>
      </c>
      <c r="L18" s="33">
        <v>0.9854</v>
      </c>
      <c r="M18" s="33">
        <v>0.236</v>
      </c>
      <c r="N18" s="33">
        <v>0.1169</v>
      </c>
      <c r="O18" s="33">
        <v>0.556</v>
      </c>
      <c r="P18" s="33">
        <v>0</v>
      </c>
      <c r="Q18" s="33">
        <v>0.0734</v>
      </c>
      <c r="R18" s="33">
        <v>0.0031</v>
      </c>
      <c r="S18" s="33">
        <v>1.5977</v>
      </c>
      <c r="T18" s="33">
        <v>0.0796</v>
      </c>
      <c r="U18" s="33">
        <v>0.0497</v>
      </c>
      <c r="V18" s="33">
        <v>0.1594</v>
      </c>
      <c r="W18" s="33">
        <v>0</v>
      </c>
      <c r="X18" s="33">
        <v>1.309</v>
      </c>
      <c r="Y18" s="39">
        <v>5.0369</v>
      </c>
    </row>
    <row r="19" spans="1:25" ht="19.5" customHeight="1">
      <c r="A19" s="23" t="s">
        <v>90</v>
      </c>
      <c r="B19" s="28">
        <v>0.024</v>
      </c>
      <c r="C19" s="28">
        <v>0.0078</v>
      </c>
      <c r="D19" s="33">
        <v>0</v>
      </c>
      <c r="E19" s="28">
        <v>0.5533</v>
      </c>
      <c r="F19" s="33">
        <v>1.2704</v>
      </c>
      <c r="G19" s="33">
        <v>0</v>
      </c>
      <c r="H19" s="33">
        <v>0.4009</v>
      </c>
      <c r="I19" s="33">
        <v>0.819</v>
      </c>
      <c r="J19" s="33">
        <v>0</v>
      </c>
      <c r="K19" s="33">
        <v>0.0126</v>
      </c>
      <c r="L19" s="33">
        <v>0.9927</v>
      </c>
      <c r="M19" s="33">
        <v>0.2366</v>
      </c>
      <c r="N19" s="33">
        <v>0.117</v>
      </c>
      <c r="O19" s="33">
        <v>0.5562</v>
      </c>
      <c r="P19" s="33">
        <v>0</v>
      </c>
      <c r="Q19" s="33">
        <v>0.0737</v>
      </c>
      <c r="R19" s="33">
        <v>0.0092</v>
      </c>
      <c r="S19" s="33">
        <v>1.6105</v>
      </c>
      <c r="T19" s="33">
        <v>0.0798</v>
      </c>
      <c r="U19" s="33">
        <v>0.0499</v>
      </c>
      <c r="V19" s="33">
        <v>0.1597</v>
      </c>
      <c r="W19" s="33">
        <v>0</v>
      </c>
      <c r="X19" s="33">
        <v>1.3211</v>
      </c>
      <c r="Y19" s="39">
        <v>5.6912</v>
      </c>
    </row>
    <row r="20" spans="1:25" ht="19.5" customHeight="1">
      <c r="A20" s="23" t="s">
        <v>91</v>
      </c>
      <c r="B20" s="28">
        <v>0.069</v>
      </c>
      <c r="C20" s="28">
        <v>0.0224</v>
      </c>
      <c r="D20" s="33">
        <v>0</v>
      </c>
      <c r="E20" s="28">
        <v>0.4308</v>
      </c>
      <c r="F20" s="33">
        <v>0.3388</v>
      </c>
      <c r="G20" s="33">
        <v>0</v>
      </c>
      <c r="H20" s="33">
        <v>0.3142</v>
      </c>
      <c r="I20" s="33">
        <v>0.819</v>
      </c>
      <c r="J20" s="33">
        <v>0</v>
      </c>
      <c r="K20" s="33">
        <v>0.0103</v>
      </c>
      <c r="L20" s="33">
        <v>0.9922</v>
      </c>
      <c r="M20" s="33">
        <v>0.2363</v>
      </c>
      <c r="N20" s="33">
        <v>0.1169</v>
      </c>
      <c r="O20" s="33">
        <v>0.5562</v>
      </c>
      <c r="P20" s="33">
        <v>0</v>
      </c>
      <c r="Q20" s="33">
        <v>0.0736</v>
      </c>
      <c r="R20" s="33">
        <v>0.0092</v>
      </c>
      <c r="S20" s="33">
        <v>1.5973</v>
      </c>
      <c r="T20" s="33">
        <v>0.0794</v>
      </c>
      <c r="U20" s="33">
        <v>0.0497</v>
      </c>
      <c r="V20" s="33">
        <v>0.1595</v>
      </c>
      <c r="W20" s="33">
        <v>0</v>
      </c>
      <c r="X20" s="33">
        <v>1.3087</v>
      </c>
      <c r="Y20" s="39">
        <v>4.594</v>
      </c>
    </row>
    <row r="21" spans="1:25" ht="19.5" customHeight="1">
      <c r="A21" s="23" t="s">
        <v>92</v>
      </c>
      <c r="B21" s="28">
        <v>0.0226</v>
      </c>
      <c r="C21" s="28">
        <v>0.0073</v>
      </c>
      <c r="D21" s="33">
        <v>0</v>
      </c>
      <c r="E21" s="28">
        <v>0.6836</v>
      </c>
      <c r="F21" s="33">
        <v>0.9143</v>
      </c>
      <c r="G21" s="33">
        <v>0</v>
      </c>
      <c r="H21" s="33">
        <v>0.4568</v>
      </c>
      <c r="I21" s="33">
        <v>0.819</v>
      </c>
      <c r="J21" s="33">
        <v>0</v>
      </c>
      <c r="K21" s="33">
        <v>0.0179</v>
      </c>
      <c r="L21" s="33">
        <v>0.9908</v>
      </c>
      <c r="M21" s="33">
        <v>0.2363</v>
      </c>
      <c r="N21" s="33">
        <v>0.1164</v>
      </c>
      <c r="O21" s="33">
        <v>0.5557</v>
      </c>
      <c r="P21" s="33">
        <v>0</v>
      </c>
      <c r="Q21" s="33">
        <v>0.0732</v>
      </c>
      <c r="R21" s="33">
        <v>0.0092</v>
      </c>
      <c r="S21" s="33">
        <v>1.6048</v>
      </c>
      <c r="T21" s="33">
        <v>0.0797</v>
      </c>
      <c r="U21" s="33">
        <v>0.0496</v>
      </c>
      <c r="V21" s="33">
        <v>0.1591</v>
      </c>
      <c r="W21" s="33">
        <v>0</v>
      </c>
      <c r="X21" s="33">
        <v>1.3164</v>
      </c>
      <c r="Y21" s="39">
        <v>5.5171</v>
      </c>
    </row>
    <row r="22" spans="1:25" ht="19.5" customHeight="1">
      <c r="A22" s="23" t="s">
        <v>93</v>
      </c>
      <c r="B22" s="28">
        <v>0.026</v>
      </c>
      <c r="C22" s="28">
        <v>0.0084</v>
      </c>
      <c r="D22" s="33">
        <v>0</v>
      </c>
      <c r="E22" s="28">
        <v>0.5522</v>
      </c>
      <c r="F22" s="33">
        <v>1.3405</v>
      </c>
      <c r="G22" s="33">
        <v>0</v>
      </c>
      <c r="H22" s="33">
        <v>0.3863</v>
      </c>
      <c r="I22" s="33">
        <v>0.819</v>
      </c>
      <c r="J22" s="33">
        <v>0</v>
      </c>
      <c r="K22" s="33">
        <v>0.0251</v>
      </c>
      <c r="L22" s="33">
        <v>0.9918</v>
      </c>
      <c r="M22" s="33">
        <v>0.2364</v>
      </c>
      <c r="N22" s="33">
        <v>0.1169</v>
      </c>
      <c r="O22" s="33">
        <v>0.5561</v>
      </c>
      <c r="P22" s="33">
        <v>0</v>
      </c>
      <c r="Q22" s="33">
        <v>0.0732</v>
      </c>
      <c r="R22" s="33">
        <v>0.0092</v>
      </c>
      <c r="S22" s="33">
        <v>1.5936</v>
      </c>
      <c r="T22" s="33">
        <v>0.0794</v>
      </c>
      <c r="U22" s="33">
        <v>0.0497</v>
      </c>
      <c r="V22" s="33">
        <v>0.1594</v>
      </c>
      <c r="W22" s="33">
        <v>0</v>
      </c>
      <c r="X22" s="33">
        <v>1.3051</v>
      </c>
      <c r="Y22" s="39">
        <v>5.7429</v>
      </c>
    </row>
    <row r="23" spans="1:25" ht="19.5" customHeight="1">
      <c r="A23" s="23" t="s">
        <v>94</v>
      </c>
      <c r="B23" s="28">
        <v>0.0284</v>
      </c>
      <c r="C23" s="28">
        <v>0.0092</v>
      </c>
      <c r="D23" s="33">
        <v>0</v>
      </c>
      <c r="E23" s="28">
        <v>0.5549</v>
      </c>
      <c r="F23" s="33">
        <v>1.3432</v>
      </c>
      <c r="G23" s="33">
        <v>0</v>
      </c>
      <c r="H23" s="33">
        <v>0.3667</v>
      </c>
      <c r="I23" s="33">
        <v>0.819</v>
      </c>
      <c r="J23" s="33">
        <v>0</v>
      </c>
      <c r="K23" s="33">
        <v>0.0251</v>
      </c>
      <c r="L23" s="33">
        <v>0.9915</v>
      </c>
      <c r="M23" s="33">
        <v>0.236</v>
      </c>
      <c r="N23" s="33">
        <v>0.117</v>
      </c>
      <c r="O23" s="33">
        <v>0.556</v>
      </c>
      <c r="P23" s="33">
        <v>0</v>
      </c>
      <c r="Q23" s="33">
        <v>0.0733</v>
      </c>
      <c r="R23" s="33">
        <v>0.0092</v>
      </c>
      <c r="S23" s="33">
        <v>1.5942</v>
      </c>
      <c r="T23" s="33">
        <v>0.0794</v>
      </c>
      <c r="U23" s="33">
        <v>0.0497</v>
      </c>
      <c r="V23" s="33">
        <v>0.1595</v>
      </c>
      <c r="W23" s="33">
        <v>0</v>
      </c>
      <c r="X23" s="33">
        <v>1.3056</v>
      </c>
      <c r="Y23" s="39">
        <v>5.7322</v>
      </c>
    </row>
    <row r="24" spans="1:25" ht="19.5" customHeight="1">
      <c r="A24" s="23" t="s">
        <v>95</v>
      </c>
      <c r="B24" s="28">
        <v>0.0361</v>
      </c>
      <c r="C24" s="28">
        <v>0.0118</v>
      </c>
      <c r="D24" s="33">
        <v>0</v>
      </c>
      <c r="E24" s="28">
        <v>0.686</v>
      </c>
      <c r="F24" s="33">
        <v>1.2272</v>
      </c>
      <c r="G24" s="33">
        <v>0</v>
      </c>
      <c r="H24" s="33">
        <v>0.4496</v>
      </c>
      <c r="I24" s="33">
        <v>0.819</v>
      </c>
      <c r="J24" s="33">
        <v>0</v>
      </c>
      <c r="K24" s="33">
        <v>0.0176</v>
      </c>
      <c r="L24" s="33">
        <v>0.9922</v>
      </c>
      <c r="M24" s="33">
        <v>0.2365</v>
      </c>
      <c r="N24" s="33">
        <v>0.1168</v>
      </c>
      <c r="O24" s="33">
        <v>0.5561</v>
      </c>
      <c r="P24" s="33">
        <v>0</v>
      </c>
      <c r="Q24" s="33">
        <v>0.0736</v>
      </c>
      <c r="R24" s="33">
        <v>0.0092</v>
      </c>
      <c r="S24" s="33">
        <v>1.6032</v>
      </c>
      <c r="T24" s="33">
        <v>0.0798</v>
      </c>
      <c r="U24" s="33">
        <v>0.0497</v>
      </c>
      <c r="V24" s="33">
        <v>0.1595</v>
      </c>
      <c r="W24" s="33">
        <v>0</v>
      </c>
      <c r="X24" s="33">
        <v>1.3142</v>
      </c>
      <c r="Y24" s="39">
        <v>5.8427</v>
      </c>
    </row>
    <row r="25" spans="1:25" ht="19.5" customHeight="1">
      <c r="A25" s="23" t="s">
        <v>96</v>
      </c>
      <c r="B25" s="28">
        <v>0.0223</v>
      </c>
      <c r="C25" s="28">
        <v>0.0072</v>
      </c>
      <c r="D25" s="33">
        <v>0</v>
      </c>
      <c r="E25" s="28">
        <v>0.6988</v>
      </c>
      <c r="F25" s="33">
        <v>1.3402</v>
      </c>
      <c r="G25" s="33">
        <v>0</v>
      </c>
      <c r="H25" s="33">
        <v>0.4268</v>
      </c>
      <c r="I25" s="33">
        <v>0.819</v>
      </c>
      <c r="J25" s="33">
        <v>0</v>
      </c>
      <c r="K25" s="33">
        <v>0.0176</v>
      </c>
      <c r="L25" s="33">
        <v>0.9921</v>
      </c>
      <c r="M25" s="33">
        <v>0.2364</v>
      </c>
      <c r="N25" s="33">
        <v>0.117</v>
      </c>
      <c r="O25" s="33">
        <v>0.5562</v>
      </c>
      <c r="P25" s="33">
        <v>0</v>
      </c>
      <c r="Q25" s="33">
        <v>0.0733</v>
      </c>
      <c r="R25" s="33">
        <v>0.0092</v>
      </c>
      <c r="S25" s="33">
        <v>1.6005</v>
      </c>
      <c r="T25" s="33">
        <v>0.0797</v>
      </c>
      <c r="U25" s="33">
        <v>0.0496</v>
      </c>
      <c r="V25" s="33">
        <v>0.1597</v>
      </c>
      <c r="W25" s="33">
        <v>0</v>
      </c>
      <c r="X25" s="33">
        <v>1.3115</v>
      </c>
      <c r="Y25" s="39">
        <v>5.9245</v>
      </c>
    </row>
    <row r="26" spans="1:25" ht="19.5" customHeight="1">
      <c r="A26" s="23" t="s">
        <v>97</v>
      </c>
      <c r="B26" s="28">
        <v>0.0252</v>
      </c>
      <c r="C26" s="28">
        <v>0.0082</v>
      </c>
      <c r="D26" s="33">
        <v>0</v>
      </c>
      <c r="E26" s="28">
        <v>0.4344</v>
      </c>
      <c r="F26" s="33">
        <v>1.4992</v>
      </c>
      <c r="G26" s="33">
        <v>0</v>
      </c>
      <c r="H26" s="33">
        <v>0.3484</v>
      </c>
      <c r="I26" s="33">
        <v>0.819</v>
      </c>
      <c r="J26" s="33">
        <v>0</v>
      </c>
      <c r="K26" s="33">
        <v>0.0241</v>
      </c>
      <c r="L26" s="33">
        <v>0.9919</v>
      </c>
      <c r="M26" s="33">
        <v>0.2362</v>
      </c>
      <c r="N26" s="33">
        <v>0.1166</v>
      </c>
      <c r="O26" s="33">
        <v>0.5562</v>
      </c>
      <c r="P26" s="33">
        <v>0</v>
      </c>
      <c r="Q26" s="33">
        <v>0.0737</v>
      </c>
      <c r="R26" s="33">
        <v>0.0092</v>
      </c>
      <c r="S26" s="33">
        <v>1.5858</v>
      </c>
      <c r="T26" s="33">
        <v>0.0794</v>
      </c>
      <c r="U26" s="33">
        <v>0.0499</v>
      </c>
      <c r="V26" s="33">
        <v>0.1595</v>
      </c>
      <c r="W26" s="33">
        <v>0</v>
      </c>
      <c r="X26" s="33">
        <v>1.297</v>
      </c>
      <c r="Y26" s="39">
        <v>5.7362</v>
      </c>
    </row>
    <row r="27" spans="1:25" ht="19.5" customHeight="1">
      <c r="A27" s="23" t="s">
        <v>98</v>
      </c>
      <c r="B27" s="28">
        <v>0.0242</v>
      </c>
      <c r="C27" s="28">
        <v>0.0078</v>
      </c>
      <c r="D27" s="33">
        <v>0</v>
      </c>
      <c r="E27" s="28">
        <v>0.5639</v>
      </c>
      <c r="F27" s="33">
        <v>1.2614</v>
      </c>
      <c r="G27" s="33">
        <v>0</v>
      </c>
      <c r="H27" s="33">
        <v>0.3625</v>
      </c>
      <c r="I27" s="33">
        <v>0.819</v>
      </c>
      <c r="J27" s="33">
        <v>0</v>
      </c>
      <c r="K27" s="33">
        <v>0.0127</v>
      </c>
      <c r="L27" s="33">
        <v>0.9934</v>
      </c>
      <c r="M27" s="33">
        <v>0.2363</v>
      </c>
      <c r="N27" s="33">
        <v>0.1172</v>
      </c>
      <c r="O27" s="33">
        <v>0.5568</v>
      </c>
      <c r="P27" s="33">
        <v>0</v>
      </c>
      <c r="Q27" s="33">
        <v>0.0739</v>
      </c>
      <c r="R27" s="33">
        <v>0.0092</v>
      </c>
      <c r="S27" s="33">
        <v>1.4244</v>
      </c>
      <c r="T27" s="33">
        <v>0.0802</v>
      </c>
      <c r="U27" s="33">
        <v>0.0499</v>
      </c>
      <c r="V27" s="33">
        <v>0.1597</v>
      </c>
      <c r="W27" s="33">
        <v>0</v>
      </c>
      <c r="X27" s="33">
        <v>1.1346</v>
      </c>
      <c r="Y27" s="39">
        <v>5.4693</v>
      </c>
    </row>
    <row r="28" spans="1:25" ht="19.5" customHeight="1">
      <c r="A28" s="23" t="s">
        <v>99</v>
      </c>
      <c r="B28" s="28">
        <v>0.0235</v>
      </c>
      <c r="C28" s="28">
        <v>0.0076</v>
      </c>
      <c r="D28" s="33">
        <v>0</v>
      </c>
      <c r="E28" s="28">
        <v>0.5567</v>
      </c>
      <c r="F28" s="33">
        <v>1.246</v>
      </c>
      <c r="G28" s="33">
        <v>0</v>
      </c>
      <c r="H28" s="33">
        <v>0.3763</v>
      </c>
      <c r="I28" s="33">
        <v>0.819</v>
      </c>
      <c r="J28" s="33">
        <v>0</v>
      </c>
      <c r="K28" s="33">
        <v>0.0124</v>
      </c>
      <c r="L28" s="33">
        <v>0.9924</v>
      </c>
      <c r="M28" s="33">
        <v>0.2366</v>
      </c>
      <c r="N28" s="33">
        <v>0.1168</v>
      </c>
      <c r="O28" s="33">
        <v>0.5562</v>
      </c>
      <c r="P28" s="33">
        <v>0</v>
      </c>
      <c r="Q28" s="33">
        <v>0.0736</v>
      </c>
      <c r="R28" s="33">
        <v>0.0092</v>
      </c>
      <c r="S28" s="33">
        <v>1.651</v>
      </c>
      <c r="T28" s="33">
        <v>0.0797</v>
      </c>
      <c r="U28" s="33">
        <v>0.0497</v>
      </c>
      <c r="V28" s="33">
        <v>0.1601</v>
      </c>
      <c r="W28" s="33">
        <v>0</v>
      </c>
      <c r="X28" s="33">
        <v>1.3615</v>
      </c>
      <c r="Y28" s="39">
        <v>5.6849</v>
      </c>
    </row>
    <row r="29" spans="1:25" ht="19.5" customHeight="1">
      <c r="A29" s="23" t="s">
        <v>100</v>
      </c>
      <c r="B29" s="28">
        <v>0.0385</v>
      </c>
      <c r="C29" s="28">
        <v>0.0125</v>
      </c>
      <c r="D29" s="33">
        <v>0</v>
      </c>
      <c r="E29" s="28">
        <v>0.648</v>
      </c>
      <c r="F29" s="33">
        <v>1.3342</v>
      </c>
      <c r="G29" s="33">
        <v>0</v>
      </c>
      <c r="H29" s="33">
        <v>0.5087</v>
      </c>
      <c r="I29" s="33">
        <v>0.819</v>
      </c>
      <c r="J29" s="33">
        <v>0</v>
      </c>
      <c r="K29" s="33">
        <v>0.0131</v>
      </c>
      <c r="L29" s="33">
        <v>0.9924</v>
      </c>
      <c r="M29" s="33">
        <v>0.2365</v>
      </c>
      <c r="N29" s="33">
        <v>0.1168</v>
      </c>
      <c r="O29" s="33">
        <v>0.5562</v>
      </c>
      <c r="P29" s="33">
        <v>0</v>
      </c>
      <c r="Q29" s="33">
        <v>0.0737</v>
      </c>
      <c r="R29" s="33">
        <v>0.0092</v>
      </c>
      <c r="S29" s="33">
        <v>1.6151</v>
      </c>
      <c r="T29" s="33">
        <v>0.0794</v>
      </c>
      <c r="U29" s="33">
        <v>0.0499</v>
      </c>
      <c r="V29" s="33">
        <v>0.1598</v>
      </c>
      <c r="W29" s="33">
        <v>0</v>
      </c>
      <c r="X29" s="33">
        <v>1.326</v>
      </c>
      <c r="Y29" s="39">
        <v>5.9815</v>
      </c>
    </row>
    <row r="30" spans="1:25" ht="19.5" customHeight="1">
      <c r="A30" s="21" t="s">
        <v>197</v>
      </c>
      <c r="B30" s="26">
        <v>0.0271</v>
      </c>
      <c r="C30" s="26">
        <v>0.0089</v>
      </c>
      <c r="D30" s="31">
        <v>0</v>
      </c>
      <c r="E30" s="26">
        <v>0.5333</v>
      </c>
      <c r="F30" s="31">
        <v>0.8334</v>
      </c>
      <c r="G30" s="31">
        <v>0</v>
      </c>
      <c r="H30" s="31">
        <v>0.4429</v>
      </c>
      <c r="I30" s="31">
        <v>0.8833879056317148</v>
      </c>
      <c r="J30" s="31">
        <v>0</v>
      </c>
      <c r="K30" s="31">
        <v>0.02</v>
      </c>
      <c r="L30" s="31">
        <f>M30+N30+O30+P30+Q30+R30</f>
        <v>1.1255</v>
      </c>
      <c r="M30" s="31">
        <v>0.2354</v>
      </c>
      <c r="N30" s="31">
        <v>0.116</v>
      </c>
      <c r="O30" s="31">
        <v>0.5558</v>
      </c>
      <c r="P30" s="31">
        <v>0</v>
      </c>
      <c r="Q30" s="31">
        <v>0.2106</v>
      </c>
      <c r="R30" s="31">
        <v>0.0077</v>
      </c>
      <c r="S30" s="31">
        <f>T30+U30+V30+W30+X30</f>
        <v>1.599</v>
      </c>
      <c r="T30" s="31">
        <v>0.0787</v>
      </c>
      <c r="U30" s="31">
        <v>0.0492</v>
      </c>
      <c r="V30" s="31">
        <v>0.1588</v>
      </c>
      <c r="W30" s="33">
        <v>0</v>
      </c>
      <c r="X30" s="31">
        <v>1.3123</v>
      </c>
      <c r="Y30" s="36">
        <f>B30+C30+D30+E30+F30+G30+H30+I30+J30+K30+L30+S30</f>
        <v>5.473487905631715</v>
      </c>
    </row>
    <row r="31" spans="1:25" ht="19.5" customHeight="1">
      <c r="A31" s="21" t="s">
        <v>198</v>
      </c>
      <c r="B31" s="26">
        <v>0.023</v>
      </c>
      <c r="C31" s="26">
        <v>0.0074</v>
      </c>
      <c r="D31" s="31">
        <v>0</v>
      </c>
      <c r="E31" s="26">
        <v>0.9641</v>
      </c>
      <c r="F31" s="31">
        <v>1.1443</v>
      </c>
      <c r="G31" s="31">
        <v>0</v>
      </c>
      <c r="H31" s="31">
        <v>0.3532</v>
      </c>
      <c r="I31" s="31">
        <v>0.6276879200565972</v>
      </c>
      <c r="J31" s="31">
        <v>0</v>
      </c>
      <c r="K31" s="31">
        <v>0.0266</v>
      </c>
      <c r="L31" s="31">
        <f>M31+N31+O31+P31+Q31+R31</f>
        <v>1.1261</v>
      </c>
      <c r="M31" s="31">
        <v>0.2359</v>
      </c>
      <c r="N31" s="31">
        <v>0.116</v>
      </c>
      <c r="O31" s="31">
        <v>0.556</v>
      </c>
      <c r="P31" s="31">
        <v>0</v>
      </c>
      <c r="Q31" s="31">
        <v>0.2105</v>
      </c>
      <c r="R31" s="31">
        <v>0.0077</v>
      </c>
      <c r="S31" s="31">
        <f>T31+U31+V31+W31+X31</f>
        <v>1.5649000000000002</v>
      </c>
      <c r="T31" s="31">
        <v>0.079</v>
      </c>
      <c r="U31" s="31">
        <v>0.0492</v>
      </c>
      <c r="V31" s="31">
        <v>0.1589</v>
      </c>
      <c r="W31" s="33">
        <v>0</v>
      </c>
      <c r="X31" s="31">
        <v>1.2778</v>
      </c>
      <c r="Y31" s="36">
        <f>B31+C31+D31+E31+F31+G31+H31+I31+J31+K31+L31+S31</f>
        <v>5.837287920056598</v>
      </c>
    </row>
    <row r="32" spans="1:25" ht="19.5" customHeight="1">
      <c r="A32" s="7" t="s">
        <v>65</v>
      </c>
      <c r="B32" s="8">
        <v>0</v>
      </c>
      <c r="C32" s="8">
        <v>0</v>
      </c>
      <c r="D32" s="9">
        <v>0</v>
      </c>
      <c r="E32" s="8">
        <v>0.673</v>
      </c>
      <c r="F32" s="9">
        <v>0.2682</v>
      </c>
      <c r="G32" s="9">
        <v>0</v>
      </c>
      <c r="H32" s="9">
        <v>0.4481</v>
      </c>
      <c r="I32" s="9">
        <v>0.588</v>
      </c>
      <c r="J32" s="9">
        <v>0</v>
      </c>
      <c r="K32" s="9">
        <v>0.0104</v>
      </c>
      <c r="L32" s="9">
        <v>0.989</v>
      </c>
      <c r="M32" s="9">
        <v>0.2365</v>
      </c>
      <c r="N32" s="9">
        <v>0.1166</v>
      </c>
      <c r="O32" s="9">
        <v>0.556</v>
      </c>
      <c r="P32" s="9">
        <v>0</v>
      </c>
      <c r="Q32" s="9">
        <v>0.0733</v>
      </c>
      <c r="R32" s="9">
        <v>0.0066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10">
        <v>2.9767</v>
      </c>
    </row>
    <row r="33" spans="1:25" ht="19.5" customHeight="1">
      <c r="A33" s="7" t="s">
        <v>66</v>
      </c>
      <c r="B33" s="8">
        <v>0</v>
      </c>
      <c r="C33" s="8">
        <v>0</v>
      </c>
      <c r="D33" s="9">
        <v>0</v>
      </c>
      <c r="E33" s="8">
        <v>0.8138</v>
      </c>
      <c r="F33" s="9">
        <v>0.3474</v>
      </c>
      <c r="G33" s="9">
        <v>0</v>
      </c>
      <c r="H33" s="9">
        <v>0.4388</v>
      </c>
      <c r="I33" s="9">
        <v>0.588</v>
      </c>
      <c r="J33" s="9">
        <v>0</v>
      </c>
      <c r="K33" s="9">
        <v>0.0108</v>
      </c>
      <c r="L33" s="9">
        <v>0.8932</v>
      </c>
      <c r="M33" s="9">
        <v>0.2364</v>
      </c>
      <c r="N33" s="9">
        <v>0.1169</v>
      </c>
      <c r="O33" s="9">
        <v>0.4642</v>
      </c>
      <c r="P33" s="9">
        <v>0</v>
      </c>
      <c r="Q33" s="9">
        <v>0.0691</v>
      </c>
      <c r="R33" s="9">
        <v>0.0066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10">
        <v>3.092</v>
      </c>
    </row>
    <row r="34" spans="1:25" ht="19.5" customHeight="1">
      <c r="A34" s="23" t="s">
        <v>101</v>
      </c>
      <c r="B34" s="28">
        <v>0.029</v>
      </c>
      <c r="C34" s="28">
        <v>0.0094</v>
      </c>
      <c r="D34" s="33">
        <v>0</v>
      </c>
      <c r="E34" s="28">
        <v>0.7684</v>
      </c>
      <c r="F34" s="33">
        <v>0.6895</v>
      </c>
      <c r="G34" s="33">
        <v>0</v>
      </c>
      <c r="H34" s="33">
        <v>0.3508</v>
      </c>
      <c r="I34" s="33">
        <v>0.819</v>
      </c>
      <c r="J34" s="33">
        <v>0</v>
      </c>
      <c r="K34" s="33">
        <v>0.0104</v>
      </c>
      <c r="L34" s="33">
        <v>0.9927</v>
      </c>
      <c r="M34" s="33">
        <v>0.2364</v>
      </c>
      <c r="N34" s="33">
        <v>0.1172</v>
      </c>
      <c r="O34" s="33">
        <v>0.5562</v>
      </c>
      <c r="P34" s="33">
        <v>0</v>
      </c>
      <c r="Q34" s="33">
        <v>0.0737</v>
      </c>
      <c r="R34" s="33">
        <v>0.0092</v>
      </c>
      <c r="S34" s="33">
        <v>1.6371</v>
      </c>
      <c r="T34" s="33">
        <v>0.0798</v>
      </c>
      <c r="U34" s="33">
        <v>0.0498</v>
      </c>
      <c r="V34" s="33">
        <v>0.1595</v>
      </c>
      <c r="W34" s="33">
        <v>0</v>
      </c>
      <c r="X34" s="33">
        <v>1.348</v>
      </c>
      <c r="Y34" s="39">
        <v>5.3063</v>
      </c>
    </row>
    <row r="35" spans="1:25" ht="19.5" customHeight="1">
      <c r="A35" s="23" t="s">
        <v>162</v>
      </c>
      <c r="B35" s="28">
        <v>0.0257</v>
      </c>
      <c r="C35" s="28">
        <v>0.0083</v>
      </c>
      <c r="D35" s="33">
        <v>0</v>
      </c>
      <c r="E35" s="28">
        <v>0.6295</v>
      </c>
      <c r="F35" s="33">
        <v>1.0391</v>
      </c>
      <c r="G35" s="33">
        <v>0</v>
      </c>
      <c r="H35" s="33">
        <v>0.2968</v>
      </c>
      <c r="I35" s="33">
        <v>0.693</v>
      </c>
      <c r="J35" s="33">
        <v>0</v>
      </c>
      <c r="K35" s="33">
        <v>0.016</v>
      </c>
      <c r="L35" s="33">
        <v>0.9854</v>
      </c>
      <c r="M35" s="33">
        <v>0.2363</v>
      </c>
      <c r="N35" s="33">
        <v>0.1166</v>
      </c>
      <c r="O35" s="33">
        <v>0.5558</v>
      </c>
      <c r="P35" s="33">
        <v>0</v>
      </c>
      <c r="Q35" s="33">
        <v>0.0736</v>
      </c>
      <c r="R35" s="33">
        <v>0.0031</v>
      </c>
      <c r="S35" s="33">
        <v>1.6603</v>
      </c>
      <c r="T35" s="33">
        <v>0.0794</v>
      </c>
      <c r="U35" s="33">
        <v>0.0498</v>
      </c>
      <c r="V35" s="33">
        <v>0.1591</v>
      </c>
      <c r="W35" s="33">
        <v>0</v>
      </c>
      <c r="X35" s="33">
        <v>1.372</v>
      </c>
      <c r="Y35" s="39">
        <v>5.3541</v>
      </c>
    </row>
    <row r="36" spans="1:25" ht="19.5" customHeight="1">
      <c r="A36" s="7" t="s">
        <v>67</v>
      </c>
      <c r="B36" s="8">
        <v>0</v>
      </c>
      <c r="C36" s="8">
        <v>0</v>
      </c>
      <c r="D36" s="9">
        <v>0</v>
      </c>
      <c r="E36" s="8">
        <v>1.2114</v>
      </c>
      <c r="F36" s="9">
        <v>1.0964</v>
      </c>
      <c r="G36" s="9">
        <v>0</v>
      </c>
      <c r="H36" s="9">
        <v>0.2136</v>
      </c>
      <c r="I36" s="9">
        <v>0.588</v>
      </c>
      <c r="J36" s="9">
        <v>0</v>
      </c>
      <c r="K36" s="9">
        <v>0.0238</v>
      </c>
      <c r="L36" s="9">
        <v>0.8925</v>
      </c>
      <c r="M36" s="9">
        <v>0.2363</v>
      </c>
      <c r="N36" s="9">
        <v>0.1169</v>
      </c>
      <c r="O36" s="9">
        <v>0.4638</v>
      </c>
      <c r="P36" s="9">
        <v>0</v>
      </c>
      <c r="Q36" s="9">
        <v>0.0689</v>
      </c>
      <c r="R36" s="9">
        <v>0.0066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10">
        <v>4.0257</v>
      </c>
    </row>
    <row r="37" spans="1:25" ht="19.5" customHeight="1">
      <c r="A37" s="7" t="s">
        <v>68</v>
      </c>
      <c r="B37" s="8">
        <v>0</v>
      </c>
      <c r="C37" s="8">
        <v>0</v>
      </c>
      <c r="D37" s="9">
        <v>0</v>
      </c>
      <c r="E37" s="8">
        <v>0.8772</v>
      </c>
      <c r="F37" s="9">
        <v>1.0664</v>
      </c>
      <c r="G37" s="9">
        <v>0</v>
      </c>
      <c r="H37" s="9">
        <v>0.1435</v>
      </c>
      <c r="I37" s="9">
        <v>0.588</v>
      </c>
      <c r="J37" s="9">
        <v>0</v>
      </c>
      <c r="K37" s="9">
        <v>0.0041</v>
      </c>
      <c r="L37" s="9">
        <v>0.9895</v>
      </c>
      <c r="M37" s="9">
        <v>0.2363</v>
      </c>
      <c r="N37" s="9">
        <v>0.1168</v>
      </c>
      <c r="O37" s="9">
        <v>0.5562</v>
      </c>
      <c r="P37" s="9">
        <v>0</v>
      </c>
      <c r="Q37" s="9">
        <v>0.0736</v>
      </c>
      <c r="R37" s="9">
        <v>0.0066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10">
        <v>3.6687</v>
      </c>
    </row>
    <row r="38" spans="1:25" ht="19.5" customHeight="1">
      <c r="A38" s="7" t="s">
        <v>69</v>
      </c>
      <c r="B38" s="8">
        <v>0</v>
      </c>
      <c r="C38" s="8">
        <v>0</v>
      </c>
      <c r="D38" s="9">
        <v>0</v>
      </c>
      <c r="E38" s="8">
        <v>1.0063</v>
      </c>
      <c r="F38" s="9">
        <v>1.1412</v>
      </c>
      <c r="G38" s="9">
        <v>0</v>
      </c>
      <c r="H38" s="9">
        <v>0.4008</v>
      </c>
      <c r="I38" s="9">
        <v>0.588</v>
      </c>
      <c r="J38" s="9">
        <v>0</v>
      </c>
      <c r="K38" s="9">
        <v>0.0023</v>
      </c>
      <c r="L38" s="9">
        <v>0.8939</v>
      </c>
      <c r="M38" s="9">
        <v>0.2366</v>
      </c>
      <c r="N38" s="9">
        <v>0.117</v>
      </c>
      <c r="O38" s="9">
        <v>0.4643</v>
      </c>
      <c r="P38" s="9">
        <v>0</v>
      </c>
      <c r="Q38" s="9">
        <v>0.0694</v>
      </c>
      <c r="R38" s="9">
        <v>0.0066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10">
        <v>4.0325</v>
      </c>
    </row>
    <row r="39" spans="1:25" ht="19.5" customHeight="1">
      <c r="A39" s="7" t="s">
        <v>0</v>
      </c>
      <c r="B39" s="8">
        <v>0.0253</v>
      </c>
      <c r="C39" s="8">
        <v>0.0082</v>
      </c>
      <c r="D39" s="9">
        <v>0</v>
      </c>
      <c r="E39" s="8">
        <v>0.7531</v>
      </c>
      <c r="F39" s="9">
        <v>0.4725</v>
      </c>
      <c r="G39" s="9">
        <v>0</v>
      </c>
      <c r="H39" s="9">
        <v>0.6812</v>
      </c>
      <c r="I39" s="9">
        <v>0.9495</v>
      </c>
      <c r="J39" s="9">
        <v>0</v>
      </c>
      <c r="K39" s="9">
        <v>0.0088</v>
      </c>
      <c r="L39" s="9">
        <v>0.7893</v>
      </c>
      <c r="M39" s="9">
        <v>0.2047</v>
      </c>
      <c r="N39" s="9">
        <v>0.0999</v>
      </c>
      <c r="O39" s="9">
        <v>0.4045</v>
      </c>
      <c r="P39" s="9">
        <v>0</v>
      </c>
      <c r="Q39" s="9">
        <v>0.0581</v>
      </c>
      <c r="R39" s="9">
        <v>0.0221</v>
      </c>
      <c r="S39" s="9">
        <v>1.259</v>
      </c>
      <c r="T39" s="9">
        <v>0.0671</v>
      </c>
      <c r="U39" s="9">
        <v>0.0413</v>
      </c>
      <c r="V39" s="9">
        <v>0.1173</v>
      </c>
      <c r="W39" s="9">
        <v>0</v>
      </c>
      <c r="X39" s="9">
        <v>1.0333</v>
      </c>
      <c r="Y39" s="10">
        <v>4.9469</v>
      </c>
    </row>
    <row r="40" spans="1:25" ht="19.5" customHeight="1">
      <c r="A40" s="22" t="s">
        <v>1</v>
      </c>
      <c r="B40" s="27">
        <v>0.0287</v>
      </c>
      <c r="C40" s="27">
        <v>0.0093</v>
      </c>
      <c r="D40" s="32">
        <v>0</v>
      </c>
      <c r="E40" s="27">
        <v>1.1103</v>
      </c>
      <c r="F40" s="32">
        <v>0.4223</v>
      </c>
      <c r="G40" s="32">
        <v>0</v>
      </c>
      <c r="H40" s="32">
        <v>1.0917</v>
      </c>
      <c r="I40" s="32">
        <v>0.9495</v>
      </c>
      <c r="J40" s="32">
        <v>0</v>
      </c>
      <c r="K40" s="32">
        <v>0.0418</v>
      </c>
      <c r="L40" s="32">
        <v>0.7862</v>
      </c>
      <c r="M40" s="32">
        <v>0.204</v>
      </c>
      <c r="N40" s="32">
        <v>0.0986</v>
      </c>
      <c r="O40" s="32">
        <v>0.4044</v>
      </c>
      <c r="P40" s="32">
        <v>0</v>
      </c>
      <c r="Q40" s="32">
        <v>0.0571</v>
      </c>
      <c r="R40" s="32">
        <v>0.0221</v>
      </c>
      <c r="S40" s="32">
        <v>1.1962</v>
      </c>
      <c r="T40" s="32">
        <v>0.0675</v>
      </c>
      <c r="U40" s="32">
        <v>0.0397</v>
      </c>
      <c r="V40" s="32">
        <v>0.1158</v>
      </c>
      <c r="W40" s="32">
        <v>0</v>
      </c>
      <c r="X40" s="32">
        <v>0.9732</v>
      </c>
      <c r="Y40" s="38">
        <v>5.636</v>
      </c>
    </row>
    <row r="41" spans="1:25" ht="19.5" customHeight="1">
      <c r="A41" s="22" t="s">
        <v>2</v>
      </c>
      <c r="B41" s="27">
        <v>0.0263</v>
      </c>
      <c r="C41" s="27">
        <v>0.0085</v>
      </c>
      <c r="D41" s="32">
        <v>0</v>
      </c>
      <c r="E41" s="27">
        <v>0.9327</v>
      </c>
      <c r="F41" s="32">
        <v>0.5203</v>
      </c>
      <c r="G41" s="32">
        <v>0</v>
      </c>
      <c r="H41" s="32">
        <v>1.1071</v>
      </c>
      <c r="I41" s="32">
        <v>0.9495</v>
      </c>
      <c r="J41" s="32">
        <v>0</v>
      </c>
      <c r="K41" s="32">
        <v>0.0382</v>
      </c>
      <c r="L41" s="32">
        <v>0.7945</v>
      </c>
      <c r="M41" s="32">
        <v>0.2062</v>
      </c>
      <c r="N41" s="32">
        <v>0.1015</v>
      </c>
      <c r="O41" s="32">
        <v>0.406</v>
      </c>
      <c r="P41" s="32">
        <v>0</v>
      </c>
      <c r="Q41" s="32">
        <v>0.0587</v>
      </c>
      <c r="R41" s="32">
        <v>0.0221</v>
      </c>
      <c r="S41" s="32">
        <v>1.248</v>
      </c>
      <c r="T41" s="32">
        <v>0.0681</v>
      </c>
      <c r="U41" s="32">
        <v>0.0413</v>
      </c>
      <c r="V41" s="32">
        <v>0.1174</v>
      </c>
      <c r="W41" s="32">
        <v>0</v>
      </c>
      <c r="X41" s="32">
        <v>1.0212</v>
      </c>
      <c r="Y41" s="38">
        <v>5.6251</v>
      </c>
    </row>
    <row r="42" spans="1:25" ht="19.5" customHeight="1">
      <c r="A42" s="22" t="s">
        <v>60</v>
      </c>
      <c r="B42" s="27">
        <v>0.0375</v>
      </c>
      <c r="C42" s="27">
        <v>0.0122</v>
      </c>
      <c r="D42" s="32">
        <v>0</v>
      </c>
      <c r="E42" s="27">
        <v>0.8489</v>
      </c>
      <c r="F42" s="32">
        <v>0.6564</v>
      </c>
      <c r="G42" s="32">
        <v>0</v>
      </c>
      <c r="H42" s="32">
        <v>1.1421</v>
      </c>
      <c r="I42" s="32">
        <v>0.9495</v>
      </c>
      <c r="J42" s="32">
        <v>0</v>
      </c>
      <c r="K42" s="32">
        <v>0.0224</v>
      </c>
      <c r="L42" s="32">
        <v>0.791</v>
      </c>
      <c r="M42" s="32">
        <v>0.2047</v>
      </c>
      <c r="N42" s="32">
        <v>0.1007</v>
      </c>
      <c r="O42" s="32">
        <v>0.4051</v>
      </c>
      <c r="P42" s="32">
        <v>0</v>
      </c>
      <c r="Q42" s="32">
        <v>0.0584</v>
      </c>
      <c r="R42" s="32">
        <v>0.0221</v>
      </c>
      <c r="S42" s="32">
        <v>1.2044</v>
      </c>
      <c r="T42" s="32">
        <v>0.0671</v>
      </c>
      <c r="U42" s="32">
        <v>0.0413</v>
      </c>
      <c r="V42" s="32">
        <v>0.1169</v>
      </c>
      <c r="W42" s="32">
        <v>0</v>
      </c>
      <c r="X42" s="32">
        <v>0.9791</v>
      </c>
      <c r="Y42" s="38">
        <v>5.6644</v>
      </c>
    </row>
    <row r="43" spans="1:25" ht="19.5" customHeight="1">
      <c r="A43" s="22" t="s">
        <v>3</v>
      </c>
      <c r="B43" s="27">
        <v>0.0293</v>
      </c>
      <c r="C43" s="27">
        <v>0.0095</v>
      </c>
      <c r="D43" s="32">
        <v>0</v>
      </c>
      <c r="E43" s="27">
        <v>0.8729</v>
      </c>
      <c r="F43" s="32">
        <v>0.7627</v>
      </c>
      <c r="G43" s="32">
        <v>0</v>
      </c>
      <c r="H43" s="32">
        <v>0.7301</v>
      </c>
      <c r="I43" s="32">
        <v>0.9495</v>
      </c>
      <c r="J43" s="32">
        <v>0</v>
      </c>
      <c r="K43" s="32">
        <v>0.0491</v>
      </c>
      <c r="L43" s="32">
        <v>0.7888</v>
      </c>
      <c r="M43" s="32">
        <v>0.2043</v>
      </c>
      <c r="N43" s="32">
        <v>0.1001</v>
      </c>
      <c r="O43" s="32">
        <v>0.4044</v>
      </c>
      <c r="P43" s="32">
        <v>0</v>
      </c>
      <c r="Q43" s="32">
        <v>0.0579</v>
      </c>
      <c r="R43" s="32">
        <v>0.0221</v>
      </c>
      <c r="S43" s="32">
        <v>1.2701</v>
      </c>
      <c r="T43" s="32">
        <v>0.0675</v>
      </c>
      <c r="U43" s="32">
        <v>0.0411</v>
      </c>
      <c r="V43" s="32">
        <v>0.1168</v>
      </c>
      <c r="W43" s="32">
        <v>0</v>
      </c>
      <c r="X43" s="32">
        <v>1.0447</v>
      </c>
      <c r="Y43" s="38">
        <v>5.462</v>
      </c>
    </row>
    <row r="44" spans="1:25" ht="19.5" customHeight="1">
      <c r="A44" s="22" t="s">
        <v>4</v>
      </c>
      <c r="B44" s="27">
        <v>0.0249</v>
      </c>
      <c r="C44" s="27">
        <v>0.0081</v>
      </c>
      <c r="D44" s="32">
        <v>0</v>
      </c>
      <c r="E44" s="27">
        <v>0.7873</v>
      </c>
      <c r="F44" s="32">
        <v>0.6552</v>
      </c>
      <c r="G44" s="32">
        <v>0</v>
      </c>
      <c r="H44" s="32">
        <v>0.5381</v>
      </c>
      <c r="I44" s="32">
        <v>0.9495</v>
      </c>
      <c r="J44" s="32">
        <v>0</v>
      </c>
      <c r="K44" s="32">
        <v>0.0126</v>
      </c>
      <c r="L44" s="32">
        <v>0.7895</v>
      </c>
      <c r="M44" s="32">
        <v>0.2047</v>
      </c>
      <c r="N44" s="32">
        <v>0.0999</v>
      </c>
      <c r="O44" s="32">
        <v>0.4046</v>
      </c>
      <c r="P44" s="32">
        <v>0</v>
      </c>
      <c r="Q44" s="32">
        <v>0.0582</v>
      </c>
      <c r="R44" s="32">
        <v>0.0221</v>
      </c>
      <c r="S44" s="32">
        <v>1.2409</v>
      </c>
      <c r="T44" s="32">
        <v>0.0673</v>
      </c>
      <c r="U44" s="32">
        <v>0.0409</v>
      </c>
      <c r="V44" s="32">
        <v>0.1173</v>
      </c>
      <c r="W44" s="32">
        <v>0</v>
      </c>
      <c r="X44" s="32">
        <v>1.0154</v>
      </c>
      <c r="Y44" s="38">
        <v>5.0061</v>
      </c>
    </row>
    <row r="45" spans="1:25" ht="19.5" customHeight="1">
      <c r="A45" s="15" t="s">
        <v>199</v>
      </c>
      <c r="B45" s="16">
        <v>0.0277</v>
      </c>
      <c r="C45" s="16">
        <v>0.009</v>
      </c>
      <c r="D45" s="17">
        <v>0</v>
      </c>
      <c r="E45" s="16">
        <v>0.704</v>
      </c>
      <c r="F45" s="17">
        <v>0.7277</v>
      </c>
      <c r="G45" s="17">
        <v>0</v>
      </c>
      <c r="H45" s="17">
        <v>0.3355</v>
      </c>
      <c r="I45" s="17">
        <v>0.6728713982786579</v>
      </c>
      <c r="J45" s="17">
        <v>0</v>
      </c>
      <c r="K45" s="17">
        <v>0.0265</v>
      </c>
      <c r="L45" s="17">
        <f aca="true" t="shared" si="0" ref="L45:L56">M45+N45+O45+P45+Q45+R45</f>
        <v>1.1253</v>
      </c>
      <c r="M45" s="17">
        <v>0.2352</v>
      </c>
      <c r="N45" s="17">
        <v>0.1163</v>
      </c>
      <c r="O45" s="17">
        <v>0.556</v>
      </c>
      <c r="P45" s="17">
        <v>0</v>
      </c>
      <c r="Q45" s="17">
        <v>0.2101</v>
      </c>
      <c r="R45" s="17">
        <v>0.0077</v>
      </c>
      <c r="S45" s="17">
        <f aca="true" t="shared" si="1" ref="S45:S56">T45+U45+V45+W45+X45</f>
        <v>1.5616999999999999</v>
      </c>
      <c r="T45" s="17">
        <v>0.079</v>
      </c>
      <c r="U45" s="17">
        <v>0.0487</v>
      </c>
      <c r="V45" s="17">
        <v>0.1591</v>
      </c>
      <c r="W45" s="13">
        <v>0</v>
      </c>
      <c r="X45" s="17">
        <v>1.2749</v>
      </c>
      <c r="Y45" s="40">
        <f aca="true" t="shared" si="2" ref="Y45:Y56">B45+C45+D45+E45+F45+G45+H45+I45+J45+K45+L45+S45</f>
        <v>5.190271398278658</v>
      </c>
    </row>
    <row r="46" spans="1:25" ht="19.5" customHeight="1">
      <c r="A46" s="15" t="s">
        <v>200</v>
      </c>
      <c r="B46" s="16">
        <v>0.0103</v>
      </c>
      <c r="C46" s="16">
        <v>0.0032</v>
      </c>
      <c r="D46" s="17">
        <v>0</v>
      </c>
      <c r="E46" s="16">
        <v>0.541</v>
      </c>
      <c r="F46" s="17">
        <v>0.8507</v>
      </c>
      <c r="G46" s="17">
        <v>0</v>
      </c>
      <c r="H46" s="17">
        <v>0.4307</v>
      </c>
      <c r="I46" s="17">
        <v>0.7576340929711267</v>
      </c>
      <c r="J46" s="17">
        <v>0</v>
      </c>
      <c r="K46" s="17">
        <v>0.0209</v>
      </c>
      <c r="L46" s="17">
        <f t="shared" si="0"/>
        <v>1.1236000000000002</v>
      </c>
      <c r="M46" s="17">
        <v>0.2352</v>
      </c>
      <c r="N46" s="17">
        <v>0.1156</v>
      </c>
      <c r="O46" s="17">
        <v>0.555</v>
      </c>
      <c r="P46" s="17">
        <v>0</v>
      </c>
      <c r="Q46" s="17">
        <v>0.2101</v>
      </c>
      <c r="R46" s="17">
        <v>0.0077</v>
      </c>
      <c r="S46" s="17">
        <f t="shared" si="1"/>
        <v>1.6065</v>
      </c>
      <c r="T46" s="17">
        <v>0.0786</v>
      </c>
      <c r="U46" s="17">
        <v>0.0487</v>
      </c>
      <c r="V46" s="17">
        <v>0.1586</v>
      </c>
      <c r="W46" s="13">
        <v>0</v>
      </c>
      <c r="X46" s="17">
        <v>1.3206</v>
      </c>
      <c r="Y46" s="40">
        <f t="shared" si="2"/>
        <v>5.344534092971127</v>
      </c>
    </row>
    <row r="47" spans="1:25" ht="19.5" customHeight="1">
      <c r="A47" s="15" t="s">
        <v>201</v>
      </c>
      <c r="B47" s="16">
        <v>0.0234</v>
      </c>
      <c r="C47" s="16">
        <v>0.0076</v>
      </c>
      <c r="D47" s="17">
        <v>0</v>
      </c>
      <c r="E47" s="16">
        <v>0.5252</v>
      </c>
      <c r="F47" s="17">
        <v>0.6632</v>
      </c>
      <c r="G47" s="17">
        <v>0</v>
      </c>
      <c r="H47" s="17">
        <v>0.4396</v>
      </c>
      <c r="I47" s="17">
        <v>0.7734158433822462</v>
      </c>
      <c r="J47" s="17">
        <v>0</v>
      </c>
      <c r="K47" s="17">
        <v>0.0224</v>
      </c>
      <c r="L47" s="17">
        <f t="shared" si="0"/>
        <v>1.1249</v>
      </c>
      <c r="M47" s="17">
        <v>0.2354</v>
      </c>
      <c r="N47" s="17">
        <v>0.1159</v>
      </c>
      <c r="O47" s="17">
        <v>0.5554</v>
      </c>
      <c r="P47" s="17">
        <v>0</v>
      </c>
      <c r="Q47" s="17">
        <v>0.2105</v>
      </c>
      <c r="R47" s="17">
        <v>0.0077</v>
      </c>
      <c r="S47" s="17">
        <f t="shared" si="1"/>
        <v>1.6203</v>
      </c>
      <c r="T47" s="17">
        <v>0.0786</v>
      </c>
      <c r="U47" s="17">
        <v>0.0487</v>
      </c>
      <c r="V47" s="17">
        <v>0.1584</v>
      </c>
      <c r="W47" s="13">
        <v>0</v>
      </c>
      <c r="X47" s="17">
        <v>1.3346</v>
      </c>
      <c r="Y47" s="40">
        <f t="shared" si="2"/>
        <v>5.200015843382247</v>
      </c>
    </row>
    <row r="48" spans="1:25" ht="19.5" customHeight="1">
      <c r="A48" s="15" t="s">
        <v>202</v>
      </c>
      <c r="B48" s="16">
        <v>0.0372</v>
      </c>
      <c r="C48" s="16">
        <v>0.012</v>
      </c>
      <c r="D48" s="17">
        <v>0</v>
      </c>
      <c r="E48" s="16">
        <v>0.7238</v>
      </c>
      <c r="F48" s="17">
        <v>0.4104</v>
      </c>
      <c r="G48" s="17">
        <v>0</v>
      </c>
      <c r="H48" s="17">
        <v>0.521</v>
      </c>
      <c r="I48" s="17">
        <v>0.9156506595284937</v>
      </c>
      <c r="J48" s="17">
        <v>0</v>
      </c>
      <c r="K48" s="17">
        <v>0.0263</v>
      </c>
      <c r="L48" s="17">
        <f t="shared" si="0"/>
        <v>1.125</v>
      </c>
      <c r="M48" s="17">
        <v>0.2354</v>
      </c>
      <c r="N48" s="17">
        <v>0.116</v>
      </c>
      <c r="O48" s="17">
        <v>0.5554</v>
      </c>
      <c r="P48" s="17">
        <v>0</v>
      </c>
      <c r="Q48" s="17">
        <v>0.2105</v>
      </c>
      <c r="R48" s="17">
        <v>0.0077</v>
      </c>
      <c r="S48" s="17">
        <f t="shared" si="1"/>
        <v>1.625</v>
      </c>
      <c r="T48" s="17">
        <v>0.0787</v>
      </c>
      <c r="U48" s="17">
        <v>0.049</v>
      </c>
      <c r="V48" s="17">
        <v>0.1586</v>
      </c>
      <c r="W48" s="13">
        <v>0</v>
      </c>
      <c r="X48" s="17">
        <v>1.3387</v>
      </c>
      <c r="Y48" s="40">
        <f t="shared" si="2"/>
        <v>5.396350659528494</v>
      </c>
    </row>
    <row r="49" spans="1:25" ht="19.5" customHeight="1">
      <c r="A49" s="15" t="s">
        <v>203</v>
      </c>
      <c r="B49" s="16">
        <v>0.0245</v>
      </c>
      <c r="C49" s="16">
        <v>0.0079</v>
      </c>
      <c r="D49" s="17">
        <v>0</v>
      </c>
      <c r="E49" s="16">
        <v>1.225</v>
      </c>
      <c r="F49" s="17">
        <v>1.027</v>
      </c>
      <c r="G49" s="17">
        <v>0</v>
      </c>
      <c r="H49" s="17">
        <v>0.5149</v>
      </c>
      <c r="I49" s="17">
        <v>0.9057481018311747</v>
      </c>
      <c r="J49" s="17">
        <v>0</v>
      </c>
      <c r="K49" s="17">
        <v>0.0247</v>
      </c>
      <c r="L49" s="17">
        <f t="shared" si="0"/>
        <v>1.1258000000000001</v>
      </c>
      <c r="M49" s="17">
        <v>0.2357</v>
      </c>
      <c r="N49" s="17">
        <v>0.1163</v>
      </c>
      <c r="O49" s="17">
        <v>0.5551</v>
      </c>
      <c r="P49" s="17">
        <v>0</v>
      </c>
      <c r="Q49" s="17">
        <v>0.211</v>
      </c>
      <c r="R49" s="17">
        <v>0.0077</v>
      </c>
      <c r="S49" s="17">
        <f t="shared" si="1"/>
        <v>1.6219999999999999</v>
      </c>
      <c r="T49" s="17">
        <v>0.0786</v>
      </c>
      <c r="U49" s="17">
        <v>0.0487</v>
      </c>
      <c r="V49" s="17">
        <v>0.1591</v>
      </c>
      <c r="W49" s="13">
        <v>0</v>
      </c>
      <c r="X49" s="17">
        <v>1.3356</v>
      </c>
      <c r="Y49" s="40">
        <f t="shared" si="2"/>
        <v>6.477548101831174</v>
      </c>
    </row>
    <row r="50" spans="1:25" ht="19.5" customHeight="1">
      <c r="A50" s="15" t="s">
        <v>204</v>
      </c>
      <c r="B50" s="16">
        <v>0.0431</v>
      </c>
      <c r="C50" s="16">
        <v>0.014</v>
      </c>
      <c r="D50" s="17">
        <v>0</v>
      </c>
      <c r="E50" s="16">
        <v>0.8773</v>
      </c>
      <c r="F50" s="17">
        <v>0.8492</v>
      </c>
      <c r="G50" s="17">
        <v>0</v>
      </c>
      <c r="H50" s="17">
        <v>0.3844</v>
      </c>
      <c r="I50" s="17">
        <v>0.5906544894732463</v>
      </c>
      <c r="J50" s="17">
        <v>0</v>
      </c>
      <c r="K50" s="17">
        <v>0.0254</v>
      </c>
      <c r="L50" s="17">
        <f t="shared" si="0"/>
        <v>1.124</v>
      </c>
      <c r="M50" s="17">
        <v>0.2352</v>
      </c>
      <c r="N50" s="17">
        <v>0.1156</v>
      </c>
      <c r="O50" s="17">
        <v>0.5554</v>
      </c>
      <c r="P50" s="17">
        <v>0</v>
      </c>
      <c r="Q50" s="17">
        <v>0.2101</v>
      </c>
      <c r="R50" s="17">
        <v>0.0077</v>
      </c>
      <c r="S50" s="17">
        <f t="shared" si="1"/>
        <v>1.6477</v>
      </c>
      <c r="T50" s="17">
        <v>0.0779</v>
      </c>
      <c r="U50" s="17">
        <v>0.0484</v>
      </c>
      <c r="V50" s="17">
        <v>0.1584</v>
      </c>
      <c r="W50" s="13">
        <v>0</v>
      </c>
      <c r="X50" s="17">
        <v>1.363</v>
      </c>
      <c r="Y50" s="40">
        <f t="shared" si="2"/>
        <v>5.555754489473246</v>
      </c>
    </row>
    <row r="51" spans="1:25" ht="19.5" customHeight="1">
      <c r="A51" s="15" t="s">
        <v>205</v>
      </c>
      <c r="B51" s="16">
        <v>0.0346</v>
      </c>
      <c r="C51" s="16">
        <v>0.0112</v>
      </c>
      <c r="D51" s="17">
        <v>0</v>
      </c>
      <c r="E51" s="16">
        <v>0.6618</v>
      </c>
      <c r="F51" s="17">
        <v>1.1641</v>
      </c>
      <c r="G51" s="17">
        <v>0</v>
      </c>
      <c r="H51" s="17">
        <v>0.533</v>
      </c>
      <c r="I51" s="17">
        <v>0.8991790973871735</v>
      </c>
      <c r="J51" s="17">
        <v>0</v>
      </c>
      <c r="K51" s="17">
        <v>0.0256</v>
      </c>
      <c r="L51" s="17">
        <f t="shared" si="0"/>
        <v>1.1231</v>
      </c>
      <c r="M51" s="17">
        <v>0.2348</v>
      </c>
      <c r="N51" s="17">
        <v>0.1154</v>
      </c>
      <c r="O51" s="17">
        <v>0.5552</v>
      </c>
      <c r="P51" s="17">
        <v>0</v>
      </c>
      <c r="Q51" s="17">
        <v>0.21</v>
      </c>
      <c r="R51" s="17">
        <v>0.0077</v>
      </c>
      <c r="S51" s="17">
        <f t="shared" si="1"/>
        <v>1.8786</v>
      </c>
      <c r="T51" s="17">
        <v>0.0785</v>
      </c>
      <c r="U51" s="17">
        <v>0.0482</v>
      </c>
      <c r="V51" s="17">
        <v>0.1584</v>
      </c>
      <c r="W51" s="13">
        <v>0</v>
      </c>
      <c r="X51" s="17">
        <v>1.5935</v>
      </c>
      <c r="Y51" s="40">
        <f t="shared" si="2"/>
        <v>6.331179097387174</v>
      </c>
    </row>
    <row r="52" spans="1:25" ht="19.5" customHeight="1">
      <c r="A52" s="15" t="s">
        <v>206</v>
      </c>
      <c r="B52" s="16">
        <v>0.0348</v>
      </c>
      <c r="C52" s="16">
        <v>0.0114</v>
      </c>
      <c r="D52" s="17">
        <v>0</v>
      </c>
      <c r="E52" s="16">
        <v>0.6757</v>
      </c>
      <c r="F52" s="17">
        <v>0.5804</v>
      </c>
      <c r="G52" s="17">
        <v>0</v>
      </c>
      <c r="H52" s="17">
        <v>0.5233</v>
      </c>
      <c r="I52" s="17">
        <v>0.8993499952485033</v>
      </c>
      <c r="J52" s="17">
        <v>0</v>
      </c>
      <c r="K52" s="17">
        <v>0.0253</v>
      </c>
      <c r="L52" s="17">
        <f t="shared" si="0"/>
        <v>1.1242</v>
      </c>
      <c r="M52" s="17">
        <v>0.2357</v>
      </c>
      <c r="N52" s="17">
        <v>0.1157</v>
      </c>
      <c r="O52" s="17">
        <v>0.5551</v>
      </c>
      <c r="P52" s="17">
        <v>0</v>
      </c>
      <c r="Q52" s="17">
        <v>0.21</v>
      </c>
      <c r="R52" s="17">
        <v>0.0077</v>
      </c>
      <c r="S52" s="17">
        <f t="shared" si="1"/>
        <v>1.9000000000000001</v>
      </c>
      <c r="T52" s="17">
        <v>0.0785</v>
      </c>
      <c r="U52" s="17">
        <v>0.0487</v>
      </c>
      <c r="V52" s="17">
        <v>0.1584</v>
      </c>
      <c r="W52" s="13">
        <v>0</v>
      </c>
      <c r="X52" s="17">
        <v>1.6144</v>
      </c>
      <c r="Y52" s="40">
        <f t="shared" si="2"/>
        <v>5.774449995248504</v>
      </c>
    </row>
    <row r="53" spans="1:25" ht="19.5" customHeight="1">
      <c r="A53" s="15" t="s">
        <v>207</v>
      </c>
      <c r="B53" s="16">
        <v>0.0317</v>
      </c>
      <c r="C53" s="16">
        <v>0.0102</v>
      </c>
      <c r="D53" s="17">
        <v>0</v>
      </c>
      <c r="E53" s="16">
        <v>1.0237</v>
      </c>
      <c r="F53" s="17">
        <v>0.639</v>
      </c>
      <c r="G53" s="17">
        <v>0</v>
      </c>
      <c r="H53" s="17">
        <v>0.4316</v>
      </c>
      <c r="I53" s="17">
        <v>0.7592820339103925</v>
      </c>
      <c r="J53" s="17">
        <v>0</v>
      </c>
      <c r="K53" s="17">
        <v>0.0179</v>
      </c>
      <c r="L53" s="17">
        <f t="shared" si="0"/>
        <v>1.1254</v>
      </c>
      <c r="M53" s="17">
        <v>0.2357</v>
      </c>
      <c r="N53" s="17">
        <v>0.116</v>
      </c>
      <c r="O53" s="17">
        <v>0.5555</v>
      </c>
      <c r="P53" s="17">
        <v>0</v>
      </c>
      <c r="Q53" s="17">
        <v>0.2105</v>
      </c>
      <c r="R53" s="17">
        <v>0.0077</v>
      </c>
      <c r="S53" s="17">
        <f t="shared" si="1"/>
        <v>1.7197</v>
      </c>
      <c r="T53" s="17">
        <v>0.0787</v>
      </c>
      <c r="U53" s="17">
        <v>0.0488</v>
      </c>
      <c r="V53" s="17">
        <v>0.1586</v>
      </c>
      <c r="W53" s="13">
        <v>0</v>
      </c>
      <c r="X53" s="17">
        <v>1.4336</v>
      </c>
      <c r="Y53" s="40">
        <f t="shared" si="2"/>
        <v>5.758482033910392</v>
      </c>
    </row>
    <row r="54" spans="1:25" ht="19.5" customHeight="1">
      <c r="A54" s="15" t="s">
        <v>208</v>
      </c>
      <c r="B54" s="16">
        <v>0.0328</v>
      </c>
      <c r="C54" s="16">
        <v>0.0106</v>
      </c>
      <c r="D54" s="17">
        <v>0</v>
      </c>
      <c r="E54" s="16">
        <v>0.5836</v>
      </c>
      <c r="F54" s="17">
        <v>0.9397</v>
      </c>
      <c r="G54" s="17">
        <v>0</v>
      </c>
      <c r="H54" s="17">
        <v>0.4532</v>
      </c>
      <c r="I54" s="17">
        <v>0.7493159144893112</v>
      </c>
      <c r="J54" s="17">
        <v>0</v>
      </c>
      <c r="K54" s="17">
        <v>0.0115</v>
      </c>
      <c r="L54" s="17">
        <f t="shared" si="0"/>
        <v>1.1234</v>
      </c>
      <c r="M54" s="17">
        <v>0.2354</v>
      </c>
      <c r="N54" s="17">
        <v>0.1157</v>
      </c>
      <c r="O54" s="17">
        <v>0.555</v>
      </c>
      <c r="P54" s="17">
        <v>0</v>
      </c>
      <c r="Q54" s="17">
        <v>0.2096</v>
      </c>
      <c r="R54" s="17">
        <v>0.0077</v>
      </c>
      <c r="S54" s="17">
        <f t="shared" si="1"/>
        <v>1.6080999999999999</v>
      </c>
      <c r="T54" s="17">
        <v>0.0782</v>
      </c>
      <c r="U54" s="17">
        <v>0.0485</v>
      </c>
      <c r="V54" s="17">
        <v>0.1586</v>
      </c>
      <c r="W54" s="13">
        <v>0</v>
      </c>
      <c r="X54" s="17">
        <v>1.3228</v>
      </c>
      <c r="Y54" s="40">
        <f t="shared" si="2"/>
        <v>5.51221591448931</v>
      </c>
    </row>
    <row r="55" spans="1:25" ht="19.5" customHeight="1">
      <c r="A55" s="15" t="s">
        <v>209</v>
      </c>
      <c r="B55" s="16">
        <v>0.0504</v>
      </c>
      <c r="C55" s="16">
        <v>0.0164</v>
      </c>
      <c r="D55" s="17">
        <v>0</v>
      </c>
      <c r="E55" s="16">
        <v>0.5566</v>
      </c>
      <c r="F55" s="17">
        <v>0.8932</v>
      </c>
      <c r="G55" s="17">
        <v>0</v>
      </c>
      <c r="H55" s="17">
        <v>0.435</v>
      </c>
      <c r="I55" s="17">
        <v>0.764200581395349</v>
      </c>
      <c r="J55" s="17">
        <v>0</v>
      </c>
      <c r="K55" s="17">
        <v>0.0222</v>
      </c>
      <c r="L55" s="17">
        <f t="shared" si="0"/>
        <v>1.125</v>
      </c>
      <c r="M55" s="17">
        <v>0.2357</v>
      </c>
      <c r="N55" s="17">
        <v>0.1162</v>
      </c>
      <c r="O55" s="17">
        <v>0.5554</v>
      </c>
      <c r="P55" s="17">
        <v>0</v>
      </c>
      <c r="Q55" s="17">
        <v>0.21</v>
      </c>
      <c r="R55" s="17">
        <v>0.0077</v>
      </c>
      <c r="S55" s="17">
        <f t="shared" si="1"/>
        <v>1.7953000000000001</v>
      </c>
      <c r="T55" s="17">
        <v>0.0788</v>
      </c>
      <c r="U55" s="17">
        <v>0.0485</v>
      </c>
      <c r="V55" s="17">
        <v>0.1586</v>
      </c>
      <c r="W55" s="13">
        <v>0</v>
      </c>
      <c r="X55" s="17">
        <v>1.5094</v>
      </c>
      <c r="Y55" s="40">
        <f t="shared" si="2"/>
        <v>5.658300581395349</v>
      </c>
    </row>
    <row r="56" spans="1:25" ht="19.5" customHeight="1">
      <c r="A56" s="15" t="s">
        <v>210</v>
      </c>
      <c r="B56" s="16">
        <v>0.0503</v>
      </c>
      <c r="C56" s="16">
        <v>0.0162</v>
      </c>
      <c r="D56" s="17">
        <v>0</v>
      </c>
      <c r="E56" s="16">
        <v>0.5593</v>
      </c>
      <c r="F56" s="17">
        <v>1.2902</v>
      </c>
      <c r="G56" s="17">
        <v>0</v>
      </c>
      <c r="H56" s="17">
        <v>0.4328</v>
      </c>
      <c r="I56" s="17">
        <v>0.7612500000000001</v>
      </c>
      <c r="J56" s="17">
        <v>0</v>
      </c>
      <c r="K56" s="17">
        <v>0.0221</v>
      </c>
      <c r="L56" s="17">
        <f t="shared" si="0"/>
        <v>1.1237000000000001</v>
      </c>
      <c r="M56" s="17">
        <v>0.2351</v>
      </c>
      <c r="N56" s="17">
        <v>0.1157</v>
      </c>
      <c r="O56" s="17">
        <v>0.5551</v>
      </c>
      <c r="P56" s="17">
        <v>0</v>
      </c>
      <c r="Q56" s="17">
        <v>0.2101</v>
      </c>
      <c r="R56" s="17">
        <v>0.0077</v>
      </c>
      <c r="S56" s="17">
        <f t="shared" si="1"/>
        <v>1.5782</v>
      </c>
      <c r="T56" s="17">
        <v>0.0785</v>
      </c>
      <c r="U56" s="17">
        <v>0.0488</v>
      </c>
      <c r="V56" s="17">
        <v>0.1586</v>
      </c>
      <c r="W56" s="13">
        <v>0</v>
      </c>
      <c r="X56" s="17">
        <v>1.2923</v>
      </c>
      <c r="Y56" s="40">
        <f t="shared" si="2"/>
        <v>5.8340499999999995</v>
      </c>
    </row>
    <row r="57" spans="1:25" ht="19.5" customHeight="1">
      <c r="A57" s="22" t="s">
        <v>61</v>
      </c>
      <c r="B57" s="27">
        <v>0.0333</v>
      </c>
      <c r="C57" s="27">
        <v>0.0108</v>
      </c>
      <c r="D57" s="32">
        <v>0</v>
      </c>
      <c r="E57" s="27">
        <v>0.542</v>
      </c>
      <c r="F57" s="32">
        <v>1.7753</v>
      </c>
      <c r="G57" s="32">
        <v>0</v>
      </c>
      <c r="H57" s="32">
        <v>0.1915</v>
      </c>
      <c r="I57" s="32">
        <v>0.8453</v>
      </c>
      <c r="J57" s="32">
        <v>0</v>
      </c>
      <c r="K57" s="32">
        <v>0.0206</v>
      </c>
      <c r="L57" s="32">
        <v>0.8659</v>
      </c>
      <c r="M57" s="32">
        <v>0.2063</v>
      </c>
      <c r="N57" s="32">
        <v>0.1018</v>
      </c>
      <c r="O57" s="32">
        <v>0.4873</v>
      </c>
      <c r="P57" s="32">
        <v>0</v>
      </c>
      <c r="Q57" s="32">
        <v>0.0637</v>
      </c>
      <c r="R57" s="32">
        <v>0.0068</v>
      </c>
      <c r="S57" s="32">
        <v>1.4262</v>
      </c>
      <c r="T57" s="32">
        <v>0.0692</v>
      </c>
      <c r="U57" s="32">
        <v>0.0433</v>
      </c>
      <c r="V57" s="32">
        <v>0.1395</v>
      </c>
      <c r="W57" s="32">
        <v>0</v>
      </c>
      <c r="X57" s="32">
        <v>1.1742</v>
      </c>
      <c r="Y57" s="38">
        <v>5.7109</v>
      </c>
    </row>
    <row r="58" spans="1:25" ht="19.5" customHeight="1">
      <c r="A58" s="22" t="s">
        <v>62</v>
      </c>
      <c r="B58" s="27">
        <v>0.0286</v>
      </c>
      <c r="C58" s="27">
        <v>0.0093</v>
      </c>
      <c r="D58" s="32">
        <v>0</v>
      </c>
      <c r="E58" s="27">
        <v>0.5943</v>
      </c>
      <c r="F58" s="32">
        <v>0.9258</v>
      </c>
      <c r="G58" s="32">
        <v>0</v>
      </c>
      <c r="H58" s="32">
        <v>0.2559</v>
      </c>
      <c r="I58" s="32">
        <v>0.8453</v>
      </c>
      <c r="J58" s="32">
        <v>0</v>
      </c>
      <c r="K58" s="32">
        <v>0.0198</v>
      </c>
      <c r="L58" s="32">
        <v>0.8659</v>
      </c>
      <c r="M58" s="32">
        <v>0.2063</v>
      </c>
      <c r="N58" s="32">
        <v>0.102</v>
      </c>
      <c r="O58" s="32">
        <v>0.4869</v>
      </c>
      <c r="P58" s="32">
        <v>0</v>
      </c>
      <c r="Q58" s="32">
        <v>0.0639</v>
      </c>
      <c r="R58" s="32">
        <v>0.0068</v>
      </c>
      <c r="S58" s="32">
        <v>1.4281</v>
      </c>
      <c r="T58" s="32">
        <v>0.0691</v>
      </c>
      <c r="U58" s="32">
        <v>0.0432</v>
      </c>
      <c r="V58" s="32">
        <v>0.1393</v>
      </c>
      <c r="W58" s="32">
        <v>0</v>
      </c>
      <c r="X58" s="32">
        <v>1.1765</v>
      </c>
      <c r="Y58" s="38">
        <v>4.973</v>
      </c>
    </row>
    <row r="59" spans="1:25" ht="19.5" customHeight="1">
      <c r="A59" s="22" t="s">
        <v>63</v>
      </c>
      <c r="B59" s="27">
        <v>0.0286</v>
      </c>
      <c r="C59" s="27">
        <v>0.0093</v>
      </c>
      <c r="D59" s="32">
        <v>0</v>
      </c>
      <c r="E59" s="27">
        <v>0.4524</v>
      </c>
      <c r="F59" s="32">
        <v>0.9249</v>
      </c>
      <c r="G59" s="32">
        <v>0</v>
      </c>
      <c r="H59" s="32">
        <v>0.2711</v>
      </c>
      <c r="I59" s="32">
        <v>0.8453</v>
      </c>
      <c r="J59" s="32">
        <v>0</v>
      </c>
      <c r="K59" s="32">
        <v>0.0196</v>
      </c>
      <c r="L59" s="32">
        <v>0.8661</v>
      </c>
      <c r="M59" s="32">
        <v>0.2065</v>
      </c>
      <c r="N59" s="32">
        <v>0.1018</v>
      </c>
      <c r="O59" s="32">
        <v>0.4872</v>
      </c>
      <c r="P59" s="32">
        <v>0</v>
      </c>
      <c r="Q59" s="32">
        <v>0.0638</v>
      </c>
      <c r="R59" s="32">
        <v>0.0068</v>
      </c>
      <c r="S59" s="32">
        <v>1.4291</v>
      </c>
      <c r="T59" s="32">
        <v>0.0691</v>
      </c>
      <c r="U59" s="32">
        <v>0.0428</v>
      </c>
      <c r="V59" s="32">
        <v>0.1393</v>
      </c>
      <c r="W59" s="32">
        <v>0</v>
      </c>
      <c r="X59" s="32">
        <v>1.1779</v>
      </c>
      <c r="Y59" s="38">
        <v>4.8464</v>
      </c>
    </row>
    <row r="60" spans="1:25" ht="19.5" customHeight="1">
      <c r="A60" s="11" t="s">
        <v>318</v>
      </c>
      <c r="B60" s="12">
        <v>0.0246</v>
      </c>
      <c r="C60" s="12">
        <v>0.008</v>
      </c>
      <c r="D60" s="13">
        <v>0</v>
      </c>
      <c r="E60" s="12">
        <v>0.5234</v>
      </c>
      <c r="F60" s="13">
        <v>0.3385</v>
      </c>
      <c r="G60" s="13">
        <v>0</v>
      </c>
      <c r="H60" s="13">
        <v>0.6048</v>
      </c>
      <c r="I60" s="13">
        <v>0.8414</v>
      </c>
      <c r="J60" s="13">
        <v>0</v>
      </c>
      <c r="K60" s="13">
        <v>0.0098</v>
      </c>
      <c r="L60" s="13">
        <v>0.8003</v>
      </c>
      <c r="M60" s="13">
        <v>0.2074</v>
      </c>
      <c r="N60" s="13">
        <v>0.1026</v>
      </c>
      <c r="O60" s="13">
        <v>0.4073</v>
      </c>
      <c r="P60" s="13">
        <v>0</v>
      </c>
      <c r="Q60" s="13">
        <v>0.0606</v>
      </c>
      <c r="R60" s="13">
        <v>0.0224</v>
      </c>
      <c r="S60" s="13">
        <v>1.3329</v>
      </c>
      <c r="T60" s="13">
        <v>0.0699</v>
      </c>
      <c r="U60" s="13">
        <v>0.0438</v>
      </c>
      <c r="V60" s="13">
        <v>0.1198</v>
      </c>
      <c r="W60" s="13">
        <v>0</v>
      </c>
      <c r="X60" s="13">
        <v>1.0994</v>
      </c>
      <c r="Y60" s="14">
        <v>4.4837</v>
      </c>
    </row>
    <row r="61" spans="1:25" ht="19.5" customHeight="1">
      <c r="A61" s="11" t="s">
        <v>102</v>
      </c>
      <c r="B61" s="12">
        <v>0.026</v>
      </c>
      <c r="C61" s="12">
        <v>0.0084</v>
      </c>
      <c r="D61" s="13">
        <v>0</v>
      </c>
      <c r="E61" s="12">
        <v>1.1117</v>
      </c>
      <c r="F61" s="13">
        <v>0.5003</v>
      </c>
      <c r="G61" s="13">
        <v>0</v>
      </c>
      <c r="H61" s="13">
        <v>0.4655</v>
      </c>
      <c r="I61" s="13">
        <v>0.819</v>
      </c>
      <c r="J61" s="13">
        <v>0</v>
      </c>
      <c r="K61" s="13">
        <v>0.0134</v>
      </c>
      <c r="L61" s="13">
        <v>0.9916</v>
      </c>
      <c r="M61" s="13">
        <v>0.2363</v>
      </c>
      <c r="N61" s="13">
        <v>0.1166</v>
      </c>
      <c r="O61" s="13">
        <v>0.5562</v>
      </c>
      <c r="P61" s="13">
        <v>0</v>
      </c>
      <c r="Q61" s="13">
        <v>0.0733</v>
      </c>
      <c r="R61" s="13">
        <v>0.0092</v>
      </c>
      <c r="S61" s="13">
        <v>1.6816</v>
      </c>
      <c r="T61" s="13">
        <v>0.0794</v>
      </c>
      <c r="U61" s="13">
        <v>0.0499</v>
      </c>
      <c r="V61" s="13">
        <v>0.1596</v>
      </c>
      <c r="W61" s="13">
        <v>0</v>
      </c>
      <c r="X61" s="13">
        <v>1.3927</v>
      </c>
      <c r="Y61" s="14">
        <v>5.6175</v>
      </c>
    </row>
    <row r="62" spans="1:25" ht="19.5" customHeight="1">
      <c r="A62" s="22" t="s">
        <v>70</v>
      </c>
      <c r="B62" s="27">
        <v>0</v>
      </c>
      <c r="C62" s="27">
        <v>0</v>
      </c>
      <c r="D62" s="32">
        <v>0</v>
      </c>
      <c r="E62" s="27">
        <v>1.5546</v>
      </c>
      <c r="F62" s="32">
        <v>1.3361</v>
      </c>
      <c r="G62" s="32">
        <v>0</v>
      </c>
      <c r="H62" s="32">
        <v>0.2203</v>
      </c>
      <c r="I62" s="32">
        <v>0.588</v>
      </c>
      <c r="J62" s="32">
        <v>0</v>
      </c>
      <c r="K62" s="32">
        <v>0.0518</v>
      </c>
      <c r="L62" s="32">
        <v>0.99</v>
      </c>
      <c r="M62" s="32">
        <v>0.2363</v>
      </c>
      <c r="N62" s="32">
        <v>0.117</v>
      </c>
      <c r="O62" s="32">
        <v>0.5564</v>
      </c>
      <c r="P62" s="32">
        <v>0</v>
      </c>
      <c r="Q62" s="32">
        <v>0.0737</v>
      </c>
      <c r="R62" s="32">
        <v>0.0066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8">
        <v>4.7408</v>
      </c>
    </row>
    <row r="63" spans="1:25" ht="19.5" customHeight="1">
      <c r="A63" s="11" t="s">
        <v>311</v>
      </c>
      <c r="B63" s="12">
        <v>0.0184</v>
      </c>
      <c r="C63" s="12">
        <v>0.006</v>
      </c>
      <c r="D63" s="13">
        <v>0</v>
      </c>
      <c r="E63" s="12">
        <v>0.4645</v>
      </c>
      <c r="F63" s="13">
        <v>0.8736</v>
      </c>
      <c r="G63" s="13">
        <v>0</v>
      </c>
      <c r="H63" s="13">
        <v>0.7933</v>
      </c>
      <c r="I63" s="13">
        <v>0.8414</v>
      </c>
      <c r="J63" s="13">
        <v>0</v>
      </c>
      <c r="K63" s="13">
        <v>0.0096</v>
      </c>
      <c r="L63" s="13">
        <v>0.8002</v>
      </c>
      <c r="M63" s="13">
        <v>0.2074</v>
      </c>
      <c r="N63" s="13">
        <v>0.1026</v>
      </c>
      <c r="O63" s="13">
        <v>0.4073</v>
      </c>
      <c r="P63" s="13">
        <v>0</v>
      </c>
      <c r="Q63" s="13">
        <v>0.0605</v>
      </c>
      <c r="R63" s="13">
        <v>0.0224</v>
      </c>
      <c r="S63" s="13">
        <v>1.3287</v>
      </c>
      <c r="T63" s="13">
        <v>0.0702</v>
      </c>
      <c r="U63" s="13">
        <v>0.0439</v>
      </c>
      <c r="V63" s="13">
        <v>0.1202</v>
      </c>
      <c r="W63" s="13">
        <v>0</v>
      </c>
      <c r="X63" s="13">
        <v>1.0944</v>
      </c>
      <c r="Y63" s="14">
        <v>5.1357</v>
      </c>
    </row>
    <row r="64" spans="1:25" ht="19.5" customHeight="1">
      <c r="A64" s="24" t="s">
        <v>316</v>
      </c>
      <c r="B64" s="29">
        <v>0.01</v>
      </c>
      <c r="C64" s="29">
        <v>0.0032</v>
      </c>
      <c r="D64" s="34">
        <v>0</v>
      </c>
      <c r="E64" s="29">
        <v>0.9783</v>
      </c>
      <c r="F64" s="34">
        <v>1.0218</v>
      </c>
      <c r="G64" s="34">
        <v>0</v>
      </c>
      <c r="H64" s="34">
        <v>0.6906</v>
      </c>
      <c r="I64" s="34">
        <v>0.7847</v>
      </c>
      <c r="J64" s="34">
        <v>0</v>
      </c>
      <c r="K64" s="34">
        <v>0.0454</v>
      </c>
      <c r="L64" s="34">
        <v>0.7974</v>
      </c>
      <c r="M64" s="34">
        <v>0.2073</v>
      </c>
      <c r="N64" s="34">
        <v>0.1024</v>
      </c>
      <c r="O64" s="34">
        <v>0.4877</v>
      </c>
      <c r="P64" s="34">
        <v>0</v>
      </c>
      <c r="Q64" s="34">
        <v>0</v>
      </c>
      <c r="R64" s="34">
        <v>0</v>
      </c>
      <c r="S64" s="34">
        <v>1.4225</v>
      </c>
      <c r="T64" s="34">
        <v>0.0698</v>
      </c>
      <c r="U64" s="34">
        <v>0.0436</v>
      </c>
      <c r="V64" s="34">
        <v>0.14</v>
      </c>
      <c r="W64" s="34">
        <v>0</v>
      </c>
      <c r="X64" s="34">
        <v>1.1691</v>
      </c>
      <c r="Y64" s="43">
        <v>5.7539</v>
      </c>
    </row>
    <row r="65" spans="1:25" ht="19.5" customHeight="1">
      <c r="A65" s="15" t="s">
        <v>211</v>
      </c>
      <c r="B65" s="16">
        <v>0.035</v>
      </c>
      <c r="C65" s="16">
        <v>0.0114</v>
      </c>
      <c r="D65" s="17">
        <v>0</v>
      </c>
      <c r="E65" s="16">
        <v>0.586</v>
      </c>
      <c r="F65" s="17">
        <v>0.8141</v>
      </c>
      <c r="G65" s="17">
        <v>0</v>
      </c>
      <c r="H65" s="17">
        <v>0.4046</v>
      </c>
      <c r="I65" s="17">
        <v>0.8011620294599018</v>
      </c>
      <c r="J65" s="17">
        <v>0</v>
      </c>
      <c r="K65" s="17">
        <v>0.0232</v>
      </c>
      <c r="L65" s="17">
        <f>M65+N65+O65+P65+Q65+R65</f>
        <v>1.124</v>
      </c>
      <c r="M65" s="17">
        <v>0.2352</v>
      </c>
      <c r="N65" s="17">
        <v>0.1159</v>
      </c>
      <c r="O65" s="17">
        <v>0.5551</v>
      </c>
      <c r="P65" s="17">
        <v>0</v>
      </c>
      <c r="Q65" s="17">
        <v>0.2101</v>
      </c>
      <c r="R65" s="17">
        <v>0.0077</v>
      </c>
      <c r="S65" s="17">
        <f>T65+U65+V65+W65+X65</f>
        <v>1.6094</v>
      </c>
      <c r="T65" s="17">
        <v>0.0786</v>
      </c>
      <c r="U65" s="17">
        <v>0.0488</v>
      </c>
      <c r="V65" s="17">
        <v>0.1586</v>
      </c>
      <c r="W65" s="13">
        <v>0</v>
      </c>
      <c r="X65" s="17">
        <v>1.3234</v>
      </c>
      <c r="Y65" s="40">
        <f>B65+C65+D65+E65+F65+G65+H65+I65+J65+K65+L65+S65</f>
        <v>5.408862029459902</v>
      </c>
    </row>
    <row r="66" spans="1:25" ht="19.5" customHeight="1">
      <c r="A66" s="15" t="s">
        <v>212</v>
      </c>
      <c r="B66" s="16">
        <v>0.0353</v>
      </c>
      <c r="C66" s="16">
        <v>0.0115</v>
      </c>
      <c r="D66" s="17">
        <v>0</v>
      </c>
      <c r="E66" s="16">
        <v>0.5906</v>
      </c>
      <c r="F66" s="17">
        <v>1.1634</v>
      </c>
      <c r="G66" s="17">
        <v>0</v>
      </c>
      <c r="H66" s="17">
        <v>0.4079</v>
      </c>
      <c r="I66" s="17">
        <v>0.8050923011484475</v>
      </c>
      <c r="J66" s="17">
        <v>0</v>
      </c>
      <c r="K66" s="17">
        <v>0.0233</v>
      </c>
      <c r="L66" s="17">
        <f>M66+N66+O66+P66+Q66+R66</f>
        <v>1.1244</v>
      </c>
      <c r="M66" s="17">
        <v>0.2352</v>
      </c>
      <c r="N66" s="17">
        <v>0.1162</v>
      </c>
      <c r="O66" s="17">
        <v>0.5552</v>
      </c>
      <c r="P66" s="17">
        <v>0</v>
      </c>
      <c r="Q66" s="17">
        <v>0.2101</v>
      </c>
      <c r="R66" s="17">
        <v>0.0077</v>
      </c>
      <c r="S66" s="17">
        <f>T66+U66+V66+W66+X66</f>
        <v>1.6087</v>
      </c>
      <c r="T66" s="17">
        <v>0.0787</v>
      </c>
      <c r="U66" s="17">
        <v>0.0486</v>
      </c>
      <c r="V66" s="17">
        <v>0.1586</v>
      </c>
      <c r="W66" s="13">
        <v>0</v>
      </c>
      <c r="X66" s="17">
        <v>1.3228</v>
      </c>
      <c r="Y66" s="40">
        <f>B66+C66+D66+E66+F66+G66+H66+I66+J66+K66+L66+S66</f>
        <v>5.770192301148447</v>
      </c>
    </row>
    <row r="67" spans="1:25" ht="19.5" customHeight="1">
      <c r="A67" s="15" t="s">
        <v>213</v>
      </c>
      <c r="B67" s="16">
        <v>0.035</v>
      </c>
      <c r="C67" s="16">
        <v>0.0114</v>
      </c>
      <c r="D67" s="17">
        <v>0</v>
      </c>
      <c r="E67" s="16">
        <v>0.5083</v>
      </c>
      <c r="F67" s="17">
        <v>1.3376</v>
      </c>
      <c r="G67" s="17">
        <v>0</v>
      </c>
      <c r="H67" s="17">
        <v>0.4164</v>
      </c>
      <c r="I67" s="17">
        <v>0.8274372923507356</v>
      </c>
      <c r="J67" s="17">
        <v>0</v>
      </c>
      <c r="K67" s="17">
        <v>0.0238</v>
      </c>
      <c r="L67" s="17">
        <f>M67+N67+O67+P67+Q67+R67</f>
        <v>1.1247</v>
      </c>
      <c r="M67" s="17">
        <v>0.2352</v>
      </c>
      <c r="N67" s="17">
        <v>0.1159</v>
      </c>
      <c r="O67" s="17">
        <v>0.5554</v>
      </c>
      <c r="P67" s="17">
        <v>0</v>
      </c>
      <c r="Q67" s="17">
        <v>0.2105</v>
      </c>
      <c r="R67" s="17">
        <v>0.0077</v>
      </c>
      <c r="S67" s="17">
        <f>T67+U67+V67+W67+X67</f>
        <v>1.5677</v>
      </c>
      <c r="T67" s="17">
        <v>0.0786</v>
      </c>
      <c r="U67" s="17">
        <v>0.0487</v>
      </c>
      <c r="V67" s="17">
        <v>0.1588</v>
      </c>
      <c r="W67" s="13">
        <v>0</v>
      </c>
      <c r="X67" s="17">
        <v>1.2816</v>
      </c>
      <c r="Y67" s="40">
        <f>B67+C67+D67+E67+F67+G67+H67+I67+J67+K67+L67+S67</f>
        <v>5.852337292350736</v>
      </c>
    </row>
    <row r="68" spans="1:25" ht="19.5" customHeight="1">
      <c r="A68" s="15" t="s">
        <v>214</v>
      </c>
      <c r="B68" s="16">
        <v>0.0338</v>
      </c>
      <c r="C68" s="16">
        <v>0.0109</v>
      </c>
      <c r="D68" s="17">
        <v>0</v>
      </c>
      <c r="E68" s="16">
        <v>0.5141</v>
      </c>
      <c r="F68" s="17">
        <v>1.406</v>
      </c>
      <c r="G68" s="17">
        <v>0</v>
      </c>
      <c r="H68" s="17">
        <v>0.3844</v>
      </c>
      <c r="I68" s="17">
        <v>0.7585922693266832</v>
      </c>
      <c r="J68" s="17">
        <v>0</v>
      </c>
      <c r="K68" s="17">
        <v>0.0221</v>
      </c>
      <c r="L68" s="17">
        <f>M68+N68+O68+P68+Q68+R68</f>
        <v>1.1258000000000001</v>
      </c>
      <c r="M68" s="17">
        <v>0.2358</v>
      </c>
      <c r="N68" s="17">
        <v>0.1162</v>
      </c>
      <c r="O68" s="17">
        <v>0.5555</v>
      </c>
      <c r="P68" s="17">
        <v>0</v>
      </c>
      <c r="Q68" s="17">
        <v>0.2106</v>
      </c>
      <c r="R68" s="17">
        <v>0.0077</v>
      </c>
      <c r="S68" s="17">
        <f>T68+U68+V68+W68+X68</f>
        <v>1.6263</v>
      </c>
      <c r="T68" s="17">
        <v>0.0787</v>
      </c>
      <c r="U68" s="17">
        <v>0.0492</v>
      </c>
      <c r="V68" s="17">
        <v>0.159</v>
      </c>
      <c r="W68" s="13">
        <v>0</v>
      </c>
      <c r="X68" s="17">
        <v>1.3394</v>
      </c>
      <c r="Y68" s="40">
        <f>B68+C68+D68+E68+F68+G68+H68+I68+J68+K68+L68+S68</f>
        <v>5.881992269326684</v>
      </c>
    </row>
    <row r="69" spans="1:25" ht="19.5" customHeight="1">
      <c r="A69" s="22" t="s">
        <v>71</v>
      </c>
      <c r="B69" s="27">
        <v>0</v>
      </c>
      <c r="C69" s="27">
        <v>0</v>
      </c>
      <c r="D69" s="32">
        <v>0</v>
      </c>
      <c r="E69" s="27">
        <v>1.2917</v>
      </c>
      <c r="F69" s="32">
        <v>0.8267</v>
      </c>
      <c r="G69" s="32">
        <v>0</v>
      </c>
      <c r="H69" s="32">
        <v>0.2749</v>
      </c>
      <c r="I69" s="32">
        <v>0.588</v>
      </c>
      <c r="J69" s="32">
        <v>0</v>
      </c>
      <c r="K69" s="32">
        <v>0.0056</v>
      </c>
      <c r="L69" s="32">
        <v>0.9897</v>
      </c>
      <c r="M69" s="32">
        <v>0.2363</v>
      </c>
      <c r="N69" s="32">
        <v>0.117</v>
      </c>
      <c r="O69" s="32">
        <v>0.5562</v>
      </c>
      <c r="P69" s="32">
        <v>0</v>
      </c>
      <c r="Q69" s="32">
        <v>0.0736</v>
      </c>
      <c r="R69" s="32">
        <v>0.0066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8">
        <v>3.9766</v>
      </c>
    </row>
    <row r="70" spans="1:25" ht="19.5" customHeight="1">
      <c r="A70" s="11" t="s">
        <v>103</v>
      </c>
      <c r="B70" s="12">
        <v>0.0287</v>
      </c>
      <c r="C70" s="12">
        <v>0.0094</v>
      </c>
      <c r="D70" s="13">
        <v>0</v>
      </c>
      <c r="E70" s="12">
        <v>0.4734</v>
      </c>
      <c r="F70" s="13">
        <v>0.9725</v>
      </c>
      <c r="G70" s="13">
        <v>0</v>
      </c>
      <c r="H70" s="13">
        <v>0.3551</v>
      </c>
      <c r="I70" s="13">
        <v>0.819</v>
      </c>
      <c r="J70" s="13">
        <v>0</v>
      </c>
      <c r="K70" s="13">
        <v>0.0128</v>
      </c>
      <c r="L70" s="13">
        <v>0.9921</v>
      </c>
      <c r="M70" s="13">
        <v>0.2363</v>
      </c>
      <c r="N70" s="13">
        <v>0.1168</v>
      </c>
      <c r="O70" s="13">
        <v>0.5562</v>
      </c>
      <c r="P70" s="13">
        <v>0</v>
      </c>
      <c r="Q70" s="13">
        <v>0.0736</v>
      </c>
      <c r="R70" s="13">
        <v>0.0092</v>
      </c>
      <c r="S70" s="13">
        <v>1.6053</v>
      </c>
      <c r="T70" s="13">
        <v>0.0797</v>
      </c>
      <c r="U70" s="13">
        <v>0.0498</v>
      </c>
      <c r="V70" s="13">
        <v>0.1595</v>
      </c>
      <c r="W70" s="13">
        <v>0</v>
      </c>
      <c r="X70" s="13">
        <v>1.3163</v>
      </c>
      <c r="Y70" s="14">
        <v>5.2683</v>
      </c>
    </row>
    <row r="71" spans="1:25" ht="19.5" customHeight="1">
      <c r="A71" s="11" t="s">
        <v>104</v>
      </c>
      <c r="B71" s="12">
        <v>0.0223</v>
      </c>
      <c r="C71" s="12">
        <v>0.0072</v>
      </c>
      <c r="D71" s="13">
        <v>0</v>
      </c>
      <c r="E71" s="12">
        <v>0.6371</v>
      </c>
      <c r="F71" s="13">
        <v>0.9485</v>
      </c>
      <c r="G71" s="13">
        <v>0</v>
      </c>
      <c r="H71" s="13">
        <v>0.3502</v>
      </c>
      <c r="I71" s="13">
        <v>0.819</v>
      </c>
      <c r="J71" s="13">
        <v>0</v>
      </c>
      <c r="K71" s="13">
        <v>0.0176</v>
      </c>
      <c r="L71" s="13">
        <v>0.9921</v>
      </c>
      <c r="M71" s="13">
        <v>0.2364</v>
      </c>
      <c r="N71" s="13">
        <v>0.117</v>
      </c>
      <c r="O71" s="13">
        <v>0.5562</v>
      </c>
      <c r="P71" s="13">
        <v>0</v>
      </c>
      <c r="Q71" s="13">
        <v>0.0733</v>
      </c>
      <c r="R71" s="13">
        <v>0.0092</v>
      </c>
      <c r="S71" s="13">
        <v>1.6024</v>
      </c>
      <c r="T71" s="13">
        <v>0.0797</v>
      </c>
      <c r="U71" s="13">
        <v>0.0496</v>
      </c>
      <c r="V71" s="13">
        <v>0.1597</v>
      </c>
      <c r="W71" s="13">
        <v>0</v>
      </c>
      <c r="X71" s="13">
        <v>1.3134</v>
      </c>
      <c r="Y71" s="14">
        <v>5.3964</v>
      </c>
    </row>
    <row r="72" spans="1:25" ht="19.5" customHeight="1">
      <c r="A72" s="11" t="s">
        <v>105</v>
      </c>
      <c r="B72" s="12">
        <v>0.024</v>
      </c>
      <c r="C72" s="12">
        <v>0.0078</v>
      </c>
      <c r="D72" s="13">
        <v>0</v>
      </c>
      <c r="E72" s="12">
        <v>0.5573</v>
      </c>
      <c r="F72" s="13">
        <v>1.1382</v>
      </c>
      <c r="G72" s="13">
        <v>0</v>
      </c>
      <c r="H72" s="13">
        <v>0.3784</v>
      </c>
      <c r="I72" s="13">
        <v>0.819</v>
      </c>
      <c r="J72" s="13">
        <v>0</v>
      </c>
      <c r="K72" s="13">
        <v>0.0127</v>
      </c>
      <c r="L72" s="13">
        <v>0.9921</v>
      </c>
      <c r="M72" s="13">
        <v>0.2362</v>
      </c>
      <c r="N72" s="13">
        <v>0.1166</v>
      </c>
      <c r="O72" s="13">
        <v>0.5562</v>
      </c>
      <c r="P72" s="13">
        <v>0</v>
      </c>
      <c r="Q72" s="13">
        <v>0.0739</v>
      </c>
      <c r="R72" s="13">
        <v>0.0092</v>
      </c>
      <c r="S72" s="13">
        <v>1.6188</v>
      </c>
      <c r="T72" s="13">
        <v>0.0794</v>
      </c>
      <c r="U72" s="13">
        <v>0.05</v>
      </c>
      <c r="V72" s="13">
        <v>0.1596</v>
      </c>
      <c r="W72" s="13">
        <v>0</v>
      </c>
      <c r="X72" s="13">
        <v>1.3298</v>
      </c>
      <c r="Y72" s="14">
        <v>5.5483</v>
      </c>
    </row>
    <row r="73" spans="1:25" ht="19.5" customHeight="1">
      <c r="A73" s="11" t="s">
        <v>106</v>
      </c>
      <c r="B73" s="12">
        <v>0.0238</v>
      </c>
      <c r="C73" s="12">
        <v>0.0077</v>
      </c>
      <c r="D73" s="13">
        <v>0</v>
      </c>
      <c r="E73" s="12">
        <v>0.5218</v>
      </c>
      <c r="F73" s="13">
        <v>1.296</v>
      </c>
      <c r="G73" s="13">
        <v>0</v>
      </c>
      <c r="H73" s="13">
        <v>0.317</v>
      </c>
      <c r="I73" s="13">
        <v>0.819</v>
      </c>
      <c r="J73" s="13">
        <v>0</v>
      </c>
      <c r="K73" s="13">
        <v>0.0126</v>
      </c>
      <c r="L73" s="13">
        <v>0.9915</v>
      </c>
      <c r="M73" s="13">
        <v>0.236</v>
      </c>
      <c r="N73" s="13">
        <v>0.117</v>
      </c>
      <c r="O73" s="13">
        <v>0.556</v>
      </c>
      <c r="P73" s="13">
        <v>0</v>
      </c>
      <c r="Q73" s="13">
        <v>0.0733</v>
      </c>
      <c r="R73" s="13">
        <v>0.0092</v>
      </c>
      <c r="S73" s="13">
        <v>1.6123</v>
      </c>
      <c r="T73" s="13">
        <v>0.0794</v>
      </c>
      <c r="U73" s="13">
        <v>0.0497</v>
      </c>
      <c r="V73" s="13">
        <v>0.1595</v>
      </c>
      <c r="W73" s="13">
        <v>0</v>
      </c>
      <c r="X73" s="13">
        <v>1.3237</v>
      </c>
      <c r="Y73" s="14">
        <v>5.6017</v>
      </c>
    </row>
    <row r="74" spans="1:25" ht="19.5" customHeight="1">
      <c r="A74" s="11" t="s">
        <v>107</v>
      </c>
      <c r="B74" s="12">
        <v>0.0222</v>
      </c>
      <c r="C74" s="12">
        <v>0.0072</v>
      </c>
      <c r="D74" s="13">
        <v>0</v>
      </c>
      <c r="E74" s="12">
        <v>0.6422</v>
      </c>
      <c r="F74" s="13">
        <v>1.061</v>
      </c>
      <c r="G74" s="13">
        <v>0</v>
      </c>
      <c r="H74" s="13">
        <v>0.3186</v>
      </c>
      <c r="I74" s="13">
        <v>0.819</v>
      </c>
      <c r="J74" s="13">
        <v>0</v>
      </c>
      <c r="K74" s="13">
        <v>0.0175</v>
      </c>
      <c r="L74" s="13">
        <v>0.9918</v>
      </c>
      <c r="M74" s="13">
        <v>0.2365</v>
      </c>
      <c r="N74" s="13">
        <v>0.1165</v>
      </c>
      <c r="O74" s="13">
        <v>0.556</v>
      </c>
      <c r="P74" s="13">
        <v>0</v>
      </c>
      <c r="Q74" s="13">
        <v>0.0736</v>
      </c>
      <c r="R74" s="13">
        <v>0.0092</v>
      </c>
      <c r="S74" s="13">
        <v>1.6012</v>
      </c>
      <c r="T74" s="13">
        <v>0.0792</v>
      </c>
      <c r="U74" s="13">
        <v>0.0499</v>
      </c>
      <c r="V74" s="13">
        <v>0.1595</v>
      </c>
      <c r="W74" s="13">
        <v>0</v>
      </c>
      <c r="X74" s="13">
        <v>1.3126</v>
      </c>
      <c r="Y74" s="14">
        <v>5.4807</v>
      </c>
    </row>
    <row r="75" spans="1:25" ht="19.5" customHeight="1">
      <c r="A75" s="11" t="s">
        <v>108</v>
      </c>
      <c r="B75" s="12">
        <v>0.0238</v>
      </c>
      <c r="C75" s="12">
        <v>0.0077</v>
      </c>
      <c r="D75" s="13">
        <v>0</v>
      </c>
      <c r="E75" s="12">
        <v>0.5477</v>
      </c>
      <c r="F75" s="13">
        <v>1.2826</v>
      </c>
      <c r="G75" s="13">
        <v>0</v>
      </c>
      <c r="H75" s="13">
        <v>0.3482</v>
      </c>
      <c r="I75" s="13">
        <v>0.819</v>
      </c>
      <c r="J75" s="13">
        <v>0</v>
      </c>
      <c r="K75" s="13">
        <v>0.0126</v>
      </c>
      <c r="L75" s="13">
        <v>0.9919</v>
      </c>
      <c r="M75" s="13">
        <v>0.2362</v>
      </c>
      <c r="N75" s="13">
        <v>0.1166</v>
      </c>
      <c r="O75" s="13">
        <v>0.5563</v>
      </c>
      <c r="P75" s="13">
        <v>0</v>
      </c>
      <c r="Q75" s="13">
        <v>0.0736</v>
      </c>
      <c r="R75" s="13">
        <v>0.0092</v>
      </c>
      <c r="S75" s="13">
        <v>1.4218</v>
      </c>
      <c r="T75" s="13">
        <v>0.0797</v>
      </c>
      <c r="U75" s="13">
        <v>0.0499</v>
      </c>
      <c r="V75" s="13">
        <v>0.1594</v>
      </c>
      <c r="W75" s="13">
        <v>0</v>
      </c>
      <c r="X75" s="13">
        <v>1.1328</v>
      </c>
      <c r="Y75" s="14">
        <v>5.4553</v>
      </c>
    </row>
    <row r="76" spans="1:25" ht="19.5" customHeight="1">
      <c r="A76" s="11" t="s">
        <v>109</v>
      </c>
      <c r="B76" s="12">
        <v>0.0236</v>
      </c>
      <c r="C76" s="12">
        <v>0.0077</v>
      </c>
      <c r="D76" s="13">
        <v>0</v>
      </c>
      <c r="E76" s="12">
        <v>0.5317</v>
      </c>
      <c r="F76" s="13">
        <v>1.2764</v>
      </c>
      <c r="G76" s="13">
        <v>0</v>
      </c>
      <c r="H76" s="13">
        <v>0.2914</v>
      </c>
      <c r="I76" s="13">
        <v>0.819</v>
      </c>
      <c r="J76" s="13">
        <v>0</v>
      </c>
      <c r="K76" s="13">
        <v>0.0125</v>
      </c>
      <c r="L76" s="13">
        <v>0.9906</v>
      </c>
      <c r="M76" s="13">
        <v>0.2359</v>
      </c>
      <c r="N76" s="13">
        <v>0.1166</v>
      </c>
      <c r="O76" s="13">
        <v>0.5558</v>
      </c>
      <c r="P76" s="13">
        <v>0</v>
      </c>
      <c r="Q76" s="13">
        <v>0.0731</v>
      </c>
      <c r="R76" s="13">
        <v>0.0092</v>
      </c>
      <c r="S76" s="13">
        <v>1.6128</v>
      </c>
      <c r="T76" s="13">
        <v>0.0791</v>
      </c>
      <c r="U76" s="13">
        <v>0.0496</v>
      </c>
      <c r="V76" s="13">
        <v>0.1595</v>
      </c>
      <c r="W76" s="13">
        <v>0</v>
      </c>
      <c r="X76" s="13">
        <v>1.3246</v>
      </c>
      <c r="Y76" s="14">
        <v>5.5657</v>
      </c>
    </row>
    <row r="77" spans="1:25" ht="19.5" customHeight="1">
      <c r="A77" s="11" t="s">
        <v>110</v>
      </c>
      <c r="B77" s="12">
        <v>0.0222</v>
      </c>
      <c r="C77" s="12">
        <v>0.0072</v>
      </c>
      <c r="D77" s="13">
        <v>0</v>
      </c>
      <c r="E77" s="12">
        <v>0.6167</v>
      </c>
      <c r="F77" s="13">
        <v>1.1741</v>
      </c>
      <c r="G77" s="13">
        <v>0</v>
      </c>
      <c r="H77" s="13">
        <v>0.3493</v>
      </c>
      <c r="I77" s="13">
        <v>0.819</v>
      </c>
      <c r="J77" s="13">
        <v>0</v>
      </c>
      <c r="K77" s="13">
        <v>0.0176</v>
      </c>
      <c r="L77" s="13">
        <v>0.9923</v>
      </c>
      <c r="M77" s="13">
        <v>0.2363</v>
      </c>
      <c r="N77" s="13">
        <v>0.1168</v>
      </c>
      <c r="O77" s="13">
        <v>0.5563</v>
      </c>
      <c r="P77" s="13">
        <v>0</v>
      </c>
      <c r="Q77" s="13">
        <v>0.0737</v>
      </c>
      <c r="R77" s="13">
        <v>0.0092</v>
      </c>
      <c r="S77" s="13">
        <v>1.6027</v>
      </c>
      <c r="T77" s="13">
        <v>0.0794</v>
      </c>
      <c r="U77" s="13">
        <v>0.0499</v>
      </c>
      <c r="V77" s="13">
        <v>0.1592</v>
      </c>
      <c r="W77" s="13">
        <v>0</v>
      </c>
      <c r="X77" s="13">
        <v>1.3142</v>
      </c>
      <c r="Y77" s="14">
        <v>5.6011</v>
      </c>
    </row>
    <row r="78" spans="1:25" ht="19.5" customHeight="1">
      <c r="A78" s="11" t="s">
        <v>111</v>
      </c>
      <c r="B78" s="12">
        <v>0.0238</v>
      </c>
      <c r="C78" s="12">
        <v>0.0077</v>
      </c>
      <c r="D78" s="13">
        <v>0</v>
      </c>
      <c r="E78" s="12">
        <v>0.5792</v>
      </c>
      <c r="F78" s="13">
        <v>1.1471</v>
      </c>
      <c r="G78" s="13">
        <v>0</v>
      </c>
      <c r="H78" s="13">
        <v>0.4609</v>
      </c>
      <c r="I78" s="13">
        <v>0.819</v>
      </c>
      <c r="J78" s="13">
        <v>0</v>
      </c>
      <c r="K78" s="13">
        <v>0.0126</v>
      </c>
      <c r="L78" s="13">
        <v>0.9915</v>
      </c>
      <c r="M78" s="13">
        <v>0.236</v>
      </c>
      <c r="N78" s="13">
        <v>0.117</v>
      </c>
      <c r="O78" s="13">
        <v>0.556</v>
      </c>
      <c r="P78" s="13">
        <v>0</v>
      </c>
      <c r="Q78" s="13">
        <v>0.0733</v>
      </c>
      <c r="R78" s="13">
        <v>0.0092</v>
      </c>
      <c r="S78" s="13">
        <v>1.4207</v>
      </c>
      <c r="T78" s="13">
        <v>0.0794</v>
      </c>
      <c r="U78" s="13">
        <v>0.0497</v>
      </c>
      <c r="V78" s="13">
        <v>0.1595</v>
      </c>
      <c r="W78" s="13">
        <v>0</v>
      </c>
      <c r="X78" s="13">
        <v>1.1321</v>
      </c>
      <c r="Y78" s="14">
        <v>5.4625</v>
      </c>
    </row>
    <row r="79" spans="1:25" ht="19.5" customHeight="1">
      <c r="A79" s="11" t="s">
        <v>112</v>
      </c>
      <c r="B79" s="12">
        <v>0.0235</v>
      </c>
      <c r="C79" s="12">
        <v>0.0077</v>
      </c>
      <c r="D79" s="13">
        <v>0</v>
      </c>
      <c r="E79" s="12">
        <v>0.5246</v>
      </c>
      <c r="F79" s="13">
        <v>1.4593</v>
      </c>
      <c r="G79" s="13">
        <v>0</v>
      </c>
      <c r="H79" s="13">
        <v>0.3802</v>
      </c>
      <c r="I79" s="13">
        <v>0.819</v>
      </c>
      <c r="J79" s="13">
        <v>0</v>
      </c>
      <c r="K79" s="13">
        <v>0.0125</v>
      </c>
      <c r="L79" s="13">
        <v>0.9925</v>
      </c>
      <c r="M79" s="13">
        <v>0.2365</v>
      </c>
      <c r="N79" s="13">
        <v>0.1168</v>
      </c>
      <c r="O79" s="13">
        <v>0.5563</v>
      </c>
      <c r="P79" s="13">
        <v>0</v>
      </c>
      <c r="Q79" s="13">
        <v>0.0737</v>
      </c>
      <c r="R79" s="13">
        <v>0.0092</v>
      </c>
      <c r="S79" s="13">
        <v>1.4227</v>
      </c>
      <c r="T79" s="13">
        <v>0.0794</v>
      </c>
      <c r="U79" s="13">
        <v>0.0497</v>
      </c>
      <c r="V79" s="13">
        <v>0.1595</v>
      </c>
      <c r="W79" s="13">
        <v>0</v>
      </c>
      <c r="X79" s="13">
        <v>1.1341</v>
      </c>
      <c r="Y79" s="14">
        <v>5.642</v>
      </c>
    </row>
    <row r="80" spans="1:25" ht="19.5" customHeight="1">
      <c r="A80" s="11" t="s">
        <v>113</v>
      </c>
      <c r="B80" s="12">
        <v>0.0229</v>
      </c>
      <c r="C80" s="12">
        <v>0.0074</v>
      </c>
      <c r="D80" s="13">
        <v>0</v>
      </c>
      <c r="E80" s="12">
        <v>0.4508</v>
      </c>
      <c r="F80" s="13">
        <v>1.4606</v>
      </c>
      <c r="G80" s="13">
        <v>0</v>
      </c>
      <c r="H80" s="13">
        <v>0.3578</v>
      </c>
      <c r="I80" s="13">
        <v>0.819</v>
      </c>
      <c r="J80" s="13">
        <v>0</v>
      </c>
      <c r="K80" s="13">
        <v>0.0124</v>
      </c>
      <c r="L80" s="13">
        <v>0.9926</v>
      </c>
      <c r="M80" s="13">
        <v>0.2365</v>
      </c>
      <c r="N80" s="13">
        <v>0.1169</v>
      </c>
      <c r="O80" s="13">
        <v>0.5562</v>
      </c>
      <c r="P80" s="13">
        <v>0</v>
      </c>
      <c r="Q80" s="13">
        <v>0.0738</v>
      </c>
      <c r="R80" s="13">
        <v>0.0092</v>
      </c>
      <c r="S80" s="13">
        <v>1.6145</v>
      </c>
      <c r="T80" s="13">
        <v>0.0798</v>
      </c>
      <c r="U80" s="13">
        <v>0.0499</v>
      </c>
      <c r="V80" s="13">
        <v>0.1596</v>
      </c>
      <c r="W80" s="13">
        <v>0</v>
      </c>
      <c r="X80" s="13">
        <v>1.3252</v>
      </c>
      <c r="Y80" s="14">
        <v>5.738</v>
      </c>
    </row>
    <row r="81" spans="1:25" ht="19.5" customHeight="1">
      <c r="A81" s="11" t="s">
        <v>114</v>
      </c>
      <c r="B81" s="12">
        <v>0.0378</v>
      </c>
      <c r="C81" s="12">
        <v>0.0122</v>
      </c>
      <c r="D81" s="13">
        <v>0</v>
      </c>
      <c r="E81" s="12">
        <v>0.4441</v>
      </c>
      <c r="F81" s="13">
        <v>1.3284</v>
      </c>
      <c r="G81" s="13">
        <v>0</v>
      </c>
      <c r="H81" s="13">
        <v>0.3038</v>
      </c>
      <c r="I81" s="13">
        <v>0.819</v>
      </c>
      <c r="J81" s="13">
        <v>0</v>
      </c>
      <c r="K81" s="13">
        <v>0.0127</v>
      </c>
      <c r="L81" s="13">
        <v>0.9923</v>
      </c>
      <c r="M81" s="13">
        <v>0.2364</v>
      </c>
      <c r="N81" s="13">
        <v>0.1169</v>
      </c>
      <c r="O81" s="13">
        <v>0.5562</v>
      </c>
      <c r="P81" s="13">
        <v>0</v>
      </c>
      <c r="Q81" s="13">
        <v>0.0736</v>
      </c>
      <c r="R81" s="13">
        <v>0.0092</v>
      </c>
      <c r="S81" s="13">
        <v>1.6133</v>
      </c>
      <c r="T81" s="13">
        <v>0.0796</v>
      </c>
      <c r="U81" s="13">
        <v>0.0496</v>
      </c>
      <c r="V81" s="13">
        <v>0.1595</v>
      </c>
      <c r="W81" s="13">
        <v>0</v>
      </c>
      <c r="X81" s="13">
        <v>1.3246</v>
      </c>
      <c r="Y81" s="14">
        <v>5.5636</v>
      </c>
    </row>
    <row r="82" spans="1:25" ht="19.5" customHeight="1">
      <c r="A82" s="11" t="s">
        <v>115</v>
      </c>
      <c r="B82" s="12">
        <v>0</v>
      </c>
      <c r="C82" s="12">
        <v>0</v>
      </c>
      <c r="D82" s="13">
        <v>0</v>
      </c>
      <c r="E82" s="12">
        <v>0.62</v>
      </c>
      <c r="F82" s="13">
        <v>1.0019</v>
      </c>
      <c r="G82" s="13">
        <v>0</v>
      </c>
      <c r="H82" s="13">
        <v>0.3487</v>
      </c>
      <c r="I82" s="13">
        <v>0.819</v>
      </c>
      <c r="J82" s="13">
        <v>0</v>
      </c>
      <c r="K82" s="13">
        <v>0.0174</v>
      </c>
      <c r="L82" s="13">
        <v>0.9914</v>
      </c>
      <c r="M82" s="13">
        <v>0.2359</v>
      </c>
      <c r="N82" s="13">
        <v>0.1166</v>
      </c>
      <c r="O82" s="13">
        <v>0.5561</v>
      </c>
      <c r="P82" s="13">
        <v>0</v>
      </c>
      <c r="Q82" s="13">
        <v>0.0736</v>
      </c>
      <c r="R82" s="13">
        <v>0.0092</v>
      </c>
      <c r="S82" s="13">
        <v>1.6014</v>
      </c>
      <c r="T82" s="13">
        <v>0.0792</v>
      </c>
      <c r="U82" s="13">
        <v>0.0499</v>
      </c>
      <c r="V82" s="13">
        <v>0.1595</v>
      </c>
      <c r="W82" s="13">
        <v>0</v>
      </c>
      <c r="X82" s="13">
        <v>1.3128</v>
      </c>
      <c r="Y82" s="14">
        <v>5.3998</v>
      </c>
    </row>
    <row r="83" spans="1:25" ht="19.5" customHeight="1">
      <c r="A83" s="11" t="s">
        <v>116</v>
      </c>
      <c r="B83" s="12">
        <v>0.0246</v>
      </c>
      <c r="C83" s="12">
        <v>0.0079</v>
      </c>
      <c r="D83" s="13">
        <v>0</v>
      </c>
      <c r="E83" s="12">
        <v>0.567</v>
      </c>
      <c r="F83" s="13">
        <v>1.0271</v>
      </c>
      <c r="G83" s="13">
        <v>0</v>
      </c>
      <c r="H83" s="13">
        <v>0.3418</v>
      </c>
      <c r="I83" s="13">
        <v>0.819</v>
      </c>
      <c r="J83" s="13">
        <v>0</v>
      </c>
      <c r="K83" s="13">
        <v>0.0127</v>
      </c>
      <c r="L83" s="13">
        <v>0.9918</v>
      </c>
      <c r="M83" s="13">
        <v>0.2362</v>
      </c>
      <c r="N83" s="13">
        <v>0.1166</v>
      </c>
      <c r="O83" s="13">
        <v>0.5562</v>
      </c>
      <c r="P83" s="13">
        <v>0</v>
      </c>
      <c r="Q83" s="13">
        <v>0.0736</v>
      </c>
      <c r="R83" s="13">
        <v>0.0092</v>
      </c>
      <c r="S83" s="13">
        <v>1.6134</v>
      </c>
      <c r="T83" s="13">
        <v>0.0798</v>
      </c>
      <c r="U83" s="13">
        <v>0.0499</v>
      </c>
      <c r="V83" s="13">
        <v>0.1591</v>
      </c>
      <c r="W83" s="13">
        <v>0</v>
      </c>
      <c r="X83" s="13">
        <v>1.3246</v>
      </c>
      <c r="Y83" s="14">
        <v>5.4053</v>
      </c>
    </row>
    <row r="84" spans="1:25" ht="19.5" customHeight="1">
      <c r="A84" s="11" t="s">
        <v>117</v>
      </c>
      <c r="B84" s="12">
        <v>0.0229</v>
      </c>
      <c r="C84" s="12">
        <v>0.0074</v>
      </c>
      <c r="D84" s="13">
        <v>0</v>
      </c>
      <c r="E84" s="12">
        <v>0.5435</v>
      </c>
      <c r="F84" s="13">
        <v>1.1869</v>
      </c>
      <c r="G84" s="13">
        <v>0</v>
      </c>
      <c r="H84" s="13">
        <v>0.3636</v>
      </c>
      <c r="I84" s="13">
        <v>0.819</v>
      </c>
      <c r="J84" s="13">
        <v>0</v>
      </c>
      <c r="K84" s="13">
        <v>0.012</v>
      </c>
      <c r="L84" s="13">
        <v>0.993</v>
      </c>
      <c r="M84" s="13">
        <v>0.2365</v>
      </c>
      <c r="N84" s="13">
        <v>0.117</v>
      </c>
      <c r="O84" s="13">
        <v>0.5564</v>
      </c>
      <c r="P84" s="13">
        <v>0</v>
      </c>
      <c r="Q84" s="13">
        <v>0.0739</v>
      </c>
      <c r="R84" s="13">
        <v>0.0092</v>
      </c>
      <c r="S84" s="13">
        <v>1.62</v>
      </c>
      <c r="T84" s="13">
        <v>0.08</v>
      </c>
      <c r="U84" s="13">
        <v>0.0499</v>
      </c>
      <c r="V84" s="13">
        <v>0.1595</v>
      </c>
      <c r="W84" s="13">
        <v>0</v>
      </c>
      <c r="X84" s="13">
        <v>1.3306</v>
      </c>
      <c r="Y84" s="14">
        <v>5.5683</v>
      </c>
    </row>
    <row r="85" spans="1:25" ht="19.5" customHeight="1">
      <c r="A85" s="11" t="s">
        <v>118</v>
      </c>
      <c r="B85" s="12">
        <v>0</v>
      </c>
      <c r="C85" s="12">
        <v>0</v>
      </c>
      <c r="D85" s="13">
        <v>0</v>
      </c>
      <c r="E85" s="12">
        <v>0.4633</v>
      </c>
      <c r="F85" s="13">
        <v>0.7846</v>
      </c>
      <c r="G85" s="13">
        <v>0</v>
      </c>
      <c r="H85" s="13">
        <v>0.3073</v>
      </c>
      <c r="I85" s="13">
        <v>0.819</v>
      </c>
      <c r="J85" s="13">
        <v>0</v>
      </c>
      <c r="K85" s="13">
        <v>0.0119</v>
      </c>
      <c r="L85" s="13">
        <v>0.9926</v>
      </c>
      <c r="M85" s="13">
        <v>0.2363</v>
      </c>
      <c r="N85" s="13">
        <v>0.117</v>
      </c>
      <c r="O85" s="13">
        <v>0.5563</v>
      </c>
      <c r="P85" s="13">
        <v>0</v>
      </c>
      <c r="Q85" s="13">
        <v>0.0738</v>
      </c>
      <c r="R85" s="13">
        <v>0.0092</v>
      </c>
      <c r="S85" s="13">
        <v>1.6207</v>
      </c>
      <c r="T85" s="13">
        <v>0.0797</v>
      </c>
      <c r="U85" s="13">
        <v>0.0499</v>
      </c>
      <c r="V85" s="13">
        <v>0.1595</v>
      </c>
      <c r="W85" s="13">
        <v>0</v>
      </c>
      <c r="X85" s="13">
        <v>1.3316</v>
      </c>
      <c r="Y85" s="14">
        <v>4.9994</v>
      </c>
    </row>
    <row r="86" spans="1:25" ht="19.5" customHeight="1">
      <c r="A86" s="11" t="s">
        <v>119</v>
      </c>
      <c r="B86" s="12">
        <v>0.0245</v>
      </c>
      <c r="C86" s="12">
        <v>0.0079</v>
      </c>
      <c r="D86" s="13">
        <v>0</v>
      </c>
      <c r="E86" s="12">
        <v>0.5915</v>
      </c>
      <c r="F86" s="13">
        <v>0.7394</v>
      </c>
      <c r="G86" s="13">
        <v>0</v>
      </c>
      <c r="H86" s="13">
        <v>0.3906</v>
      </c>
      <c r="I86" s="13">
        <v>0.819</v>
      </c>
      <c r="J86" s="13">
        <v>0</v>
      </c>
      <c r="K86" s="13">
        <v>0.0127</v>
      </c>
      <c r="L86" s="13">
        <v>0.992</v>
      </c>
      <c r="M86" s="13">
        <v>0.2363</v>
      </c>
      <c r="N86" s="13">
        <v>0.117</v>
      </c>
      <c r="O86" s="13">
        <v>0.5562</v>
      </c>
      <c r="P86" s="13">
        <v>0</v>
      </c>
      <c r="Q86" s="13">
        <v>0.0733</v>
      </c>
      <c r="R86" s="13">
        <v>0.0092</v>
      </c>
      <c r="S86" s="13">
        <v>1.6161</v>
      </c>
      <c r="T86" s="13">
        <v>0.0797</v>
      </c>
      <c r="U86" s="13">
        <v>0.0497</v>
      </c>
      <c r="V86" s="13">
        <v>0.1595</v>
      </c>
      <c r="W86" s="13">
        <v>0</v>
      </c>
      <c r="X86" s="13">
        <v>1.3272</v>
      </c>
      <c r="Y86" s="14">
        <v>5.1937</v>
      </c>
    </row>
    <row r="87" spans="1:25" ht="19.5" customHeight="1">
      <c r="A87" s="11" t="s">
        <v>120</v>
      </c>
      <c r="B87" s="12">
        <v>0.0355</v>
      </c>
      <c r="C87" s="12">
        <v>0.0115</v>
      </c>
      <c r="D87" s="13">
        <v>0</v>
      </c>
      <c r="E87" s="12">
        <v>0.5281</v>
      </c>
      <c r="F87" s="13">
        <v>1.3396</v>
      </c>
      <c r="G87" s="13">
        <v>0</v>
      </c>
      <c r="H87" s="13">
        <v>0.2924</v>
      </c>
      <c r="I87" s="13">
        <v>0.819</v>
      </c>
      <c r="J87" s="13">
        <v>0</v>
      </c>
      <c r="K87" s="13">
        <v>0.0128</v>
      </c>
      <c r="L87" s="13">
        <v>0.9924</v>
      </c>
      <c r="M87" s="13">
        <v>0.2365</v>
      </c>
      <c r="N87" s="13">
        <v>0.1169</v>
      </c>
      <c r="O87" s="13">
        <v>0.5562</v>
      </c>
      <c r="P87" s="13">
        <v>0</v>
      </c>
      <c r="Q87" s="13">
        <v>0.0736</v>
      </c>
      <c r="R87" s="13">
        <v>0.0092</v>
      </c>
      <c r="S87" s="13">
        <v>1.6134</v>
      </c>
      <c r="T87" s="13">
        <v>0.0798</v>
      </c>
      <c r="U87" s="13">
        <v>0.0497</v>
      </c>
      <c r="V87" s="13">
        <v>0.1596</v>
      </c>
      <c r="W87" s="13">
        <v>0</v>
      </c>
      <c r="X87" s="13">
        <v>1.3243</v>
      </c>
      <c r="Y87" s="14">
        <v>5.6447</v>
      </c>
    </row>
    <row r="88" spans="1:25" ht="19.5" customHeight="1">
      <c r="A88" s="11" t="s">
        <v>121</v>
      </c>
      <c r="B88" s="12">
        <v>0.0372</v>
      </c>
      <c r="C88" s="12">
        <v>0.0121</v>
      </c>
      <c r="D88" s="13">
        <v>0</v>
      </c>
      <c r="E88" s="12">
        <v>0.5123</v>
      </c>
      <c r="F88" s="13">
        <v>1.3372</v>
      </c>
      <c r="G88" s="13">
        <v>0</v>
      </c>
      <c r="H88" s="13">
        <v>0.303</v>
      </c>
      <c r="I88" s="13">
        <v>0.819</v>
      </c>
      <c r="J88" s="13">
        <v>0</v>
      </c>
      <c r="K88" s="13">
        <v>0.0122</v>
      </c>
      <c r="L88" s="13">
        <v>0.9916</v>
      </c>
      <c r="M88" s="13">
        <v>0.2363</v>
      </c>
      <c r="N88" s="13">
        <v>0.1169</v>
      </c>
      <c r="O88" s="13">
        <v>0.556</v>
      </c>
      <c r="P88" s="13">
        <v>0</v>
      </c>
      <c r="Q88" s="13">
        <v>0.0732</v>
      </c>
      <c r="R88" s="13">
        <v>0.0092</v>
      </c>
      <c r="S88" s="13">
        <v>1.5991</v>
      </c>
      <c r="T88" s="13">
        <v>0.0791</v>
      </c>
      <c r="U88" s="13">
        <v>0.0496</v>
      </c>
      <c r="V88" s="13">
        <v>0.1595</v>
      </c>
      <c r="W88" s="13">
        <v>0</v>
      </c>
      <c r="X88" s="13">
        <v>1.3109</v>
      </c>
      <c r="Y88" s="14">
        <v>5.6237</v>
      </c>
    </row>
    <row r="89" spans="1:25" ht="19.5" customHeight="1">
      <c r="A89" s="11" t="s">
        <v>122</v>
      </c>
      <c r="B89" s="12">
        <v>0.0199</v>
      </c>
      <c r="C89" s="12">
        <v>0.0065</v>
      </c>
      <c r="D89" s="13">
        <v>0</v>
      </c>
      <c r="E89" s="12">
        <v>0.2536</v>
      </c>
      <c r="F89" s="13">
        <v>1.1293</v>
      </c>
      <c r="G89" s="13">
        <v>0</v>
      </c>
      <c r="H89" s="13">
        <v>0.3312</v>
      </c>
      <c r="I89" s="13">
        <v>0.819</v>
      </c>
      <c r="J89" s="13">
        <v>0</v>
      </c>
      <c r="K89" s="13">
        <v>0.0126</v>
      </c>
      <c r="L89" s="13">
        <v>0.9924</v>
      </c>
      <c r="M89" s="13">
        <v>0.2364</v>
      </c>
      <c r="N89" s="13">
        <v>0.1169</v>
      </c>
      <c r="O89" s="13">
        <v>0.5563</v>
      </c>
      <c r="P89" s="13">
        <v>0</v>
      </c>
      <c r="Q89" s="13">
        <v>0.0736</v>
      </c>
      <c r="R89" s="13">
        <v>0.0092</v>
      </c>
      <c r="S89" s="13">
        <v>1.6117</v>
      </c>
      <c r="T89" s="13">
        <v>0.0797</v>
      </c>
      <c r="U89" s="13">
        <v>0.0497</v>
      </c>
      <c r="V89" s="13">
        <v>0.1597</v>
      </c>
      <c r="W89" s="13">
        <v>0</v>
      </c>
      <c r="X89" s="13">
        <v>1.3226</v>
      </c>
      <c r="Y89" s="14">
        <v>5.1762</v>
      </c>
    </row>
    <row r="90" spans="1:25" ht="19.5" customHeight="1">
      <c r="A90" s="11" t="s">
        <v>123</v>
      </c>
      <c r="B90" s="12">
        <v>0.0367</v>
      </c>
      <c r="C90" s="12">
        <v>0.0119</v>
      </c>
      <c r="D90" s="13">
        <v>0</v>
      </c>
      <c r="E90" s="12">
        <v>0.6618</v>
      </c>
      <c r="F90" s="13">
        <v>1.1552</v>
      </c>
      <c r="G90" s="13">
        <v>0</v>
      </c>
      <c r="H90" s="13">
        <v>0.3348</v>
      </c>
      <c r="I90" s="13">
        <v>0.819</v>
      </c>
      <c r="J90" s="13">
        <v>0</v>
      </c>
      <c r="K90" s="13">
        <v>0.0179</v>
      </c>
      <c r="L90" s="13">
        <v>0.9941</v>
      </c>
      <c r="M90" s="13">
        <v>0.2369</v>
      </c>
      <c r="N90" s="13">
        <v>0.1174</v>
      </c>
      <c r="O90" s="13">
        <v>0.5564</v>
      </c>
      <c r="P90" s="13">
        <v>0</v>
      </c>
      <c r="Q90" s="13">
        <v>0.0742</v>
      </c>
      <c r="R90" s="13">
        <v>0.0092</v>
      </c>
      <c r="S90" s="13">
        <v>1.5693</v>
      </c>
      <c r="T90" s="13">
        <v>0.08</v>
      </c>
      <c r="U90" s="13">
        <v>0.0502</v>
      </c>
      <c r="V90" s="13">
        <v>0.1597</v>
      </c>
      <c r="W90" s="13">
        <v>0</v>
      </c>
      <c r="X90" s="13">
        <v>1.2794</v>
      </c>
      <c r="Y90" s="14">
        <v>5.6007</v>
      </c>
    </row>
    <row r="91" spans="1:25" ht="19.5" customHeight="1">
      <c r="A91" s="11" t="s">
        <v>124</v>
      </c>
      <c r="B91" s="12">
        <v>0.0232</v>
      </c>
      <c r="C91" s="12">
        <v>0.0076</v>
      </c>
      <c r="D91" s="13">
        <v>0</v>
      </c>
      <c r="E91" s="12">
        <v>0.5448</v>
      </c>
      <c r="F91" s="13">
        <v>1.0355</v>
      </c>
      <c r="G91" s="13">
        <v>0</v>
      </c>
      <c r="H91" s="13">
        <v>0.3728</v>
      </c>
      <c r="I91" s="13">
        <v>0.819</v>
      </c>
      <c r="J91" s="13">
        <v>0</v>
      </c>
      <c r="K91" s="13">
        <v>0.0122</v>
      </c>
      <c r="L91" s="13">
        <v>0.9914</v>
      </c>
      <c r="M91" s="13">
        <v>0.2363</v>
      </c>
      <c r="N91" s="13">
        <v>0.1166</v>
      </c>
      <c r="O91" s="13">
        <v>0.556</v>
      </c>
      <c r="P91" s="13">
        <v>0</v>
      </c>
      <c r="Q91" s="13">
        <v>0.0733</v>
      </c>
      <c r="R91" s="13">
        <v>0.0092</v>
      </c>
      <c r="S91" s="13">
        <v>1.5996</v>
      </c>
      <c r="T91" s="13">
        <v>0.0792</v>
      </c>
      <c r="U91" s="13">
        <v>0.0497</v>
      </c>
      <c r="V91" s="13">
        <v>0.1592</v>
      </c>
      <c r="W91" s="13">
        <v>0</v>
      </c>
      <c r="X91" s="13">
        <v>1.3115</v>
      </c>
      <c r="Y91" s="14">
        <v>5.4061</v>
      </c>
    </row>
    <row r="92" spans="1:25" ht="19.5" customHeight="1">
      <c r="A92" s="11" t="s">
        <v>125</v>
      </c>
      <c r="B92" s="12">
        <v>0.0238</v>
      </c>
      <c r="C92" s="12">
        <v>0.0077</v>
      </c>
      <c r="D92" s="13">
        <v>0</v>
      </c>
      <c r="E92" s="12">
        <v>0.5659</v>
      </c>
      <c r="F92" s="13">
        <v>1.0786</v>
      </c>
      <c r="G92" s="13">
        <v>0</v>
      </c>
      <c r="H92" s="13">
        <v>0.3544</v>
      </c>
      <c r="I92" s="13">
        <v>0.819</v>
      </c>
      <c r="J92" s="13">
        <v>0</v>
      </c>
      <c r="K92" s="13">
        <v>0.0126</v>
      </c>
      <c r="L92" s="13">
        <v>0.9913</v>
      </c>
      <c r="M92" s="13">
        <v>0.236</v>
      </c>
      <c r="N92" s="13">
        <v>0.117</v>
      </c>
      <c r="O92" s="13">
        <v>0.5558</v>
      </c>
      <c r="P92" s="13">
        <v>0</v>
      </c>
      <c r="Q92" s="13">
        <v>0.0733</v>
      </c>
      <c r="R92" s="13">
        <v>0.0092</v>
      </c>
      <c r="S92" s="13">
        <v>1.6049</v>
      </c>
      <c r="T92" s="13">
        <v>0.0794</v>
      </c>
      <c r="U92" s="13">
        <v>0.0497</v>
      </c>
      <c r="V92" s="13">
        <v>0.1595</v>
      </c>
      <c r="W92" s="13">
        <v>0</v>
      </c>
      <c r="X92" s="13">
        <v>1.3163</v>
      </c>
      <c r="Y92" s="14">
        <v>5.4582</v>
      </c>
    </row>
    <row r="93" spans="1:25" ht="19.5" customHeight="1">
      <c r="A93" s="11" t="s">
        <v>126</v>
      </c>
      <c r="B93" s="12">
        <v>0.0232</v>
      </c>
      <c r="C93" s="12">
        <v>0.0076</v>
      </c>
      <c r="D93" s="13">
        <v>0</v>
      </c>
      <c r="E93" s="12">
        <v>0.5476</v>
      </c>
      <c r="F93" s="13">
        <v>1.1728</v>
      </c>
      <c r="G93" s="13">
        <v>0</v>
      </c>
      <c r="H93" s="13">
        <v>0.3712</v>
      </c>
      <c r="I93" s="13">
        <v>0.819</v>
      </c>
      <c r="J93" s="13">
        <v>0</v>
      </c>
      <c r="K93" s="13">
        <v>0.0122</v>
      </c>
      <c r="L93" s="13">
        <v>0.991</v>
      </c>
      <c r="M93" s="13">
        <v>0.2362</v>
      </c>
      <c r="N93" s="13">
        <v>0.1165</v>
      </c>
      <c r="O93" s="13">
        <v>0.5558</v>
      </c>
      <c r="P93" s="13">
        <v>0</v>
      </c>
      <c r="Q93" s="13">
        <v>0.0733</v>
      </c>
      <c r="R93" s="13">
        <v>0.0092</v>
      </c>
      <c r="S93" s="13">
        <v>1.6031</v>
      </c>
      <c r="T93" s="13">
        <v>0.0792</v>
      </c>
      <c r="U93" s="13">
        <v>0.0497</v>
      </c>
      <c r="V93" s="13">
        <v>0.1591</v>
      </c>
      <c r="W93" s="13">
        <v>0</v>
      </c>
      <c r="X93" s="13">
        <v>1.3151</v>
      </c>
      <c r="Y93" s="14">
        <v>5.5477</v>
      </c>
    </row>
    <row r="94" spans="1:25" ht="19.5" customHeight="1">
      <c r="A94" s="22" t="s">
        <v>72</v>
      </c>
      <c r="B94" s="27">
        <v>0</v>
      </c>
      <c r="C94" s="27">
        <v>0</v>
      </c>
      <c r="D94" s="32">
        <v>0</v>
      </c>
      <c r="E94" s="27">
        <v>1.0426</v>
      </c>
      <c r="F94" s="32">
        <v>1.5199</v>
      </c>
      <c r="G94" s="32">
        <v>0</v>
      </c>
      <c r="H94" s="32">
        <v>0.403</v>
      </c>
      <c r="I94" s="32">
        <v>0.588</v>
      </c>
      <c r="J94" s="32">
        <v>0</v>
      </c>
      <c r="K94" s="32">
        <v>0.017</v>
      </c>
      <c r="L94" s="32">
        <v>0.8925</v>
      </c>
      <c r="M94" s="32">
        <v>0.2362</v>
      </c>
      <c r="N94" s="32">
        <v>0.1169</v>
      </c>
      <c r="O94" s="32">
        <v>0.4639</v>
      </c>
      <c r="P94" s="32">
        <v>0</v>
      </c>
      <c r="Q94" s="32">
        <v>0.0689</v>
      </c>
      <c r="R94" s="32">
        <v>0.0066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8">
        <v>4.463</v>
      </c>
    </row>
    <row r="95" spans="1:25" ht="19.5" customHeight="1">
      <c r="A95" s="22" t="s">
        <v>73</v>
      </c>
      <c r="B95" s="27">
        <v>0</v>
      </c>
      <c r="C95" s="27">
        <v>0</v>
      </c>
      <c r="D95" s="32">
        <v>0</v>
      </c>
      <c r="E95" s="27">
        <v>0.9719</v>
      </c>
      <c r="F95" s="32">
        <v>0.9186</v>
      </c>
      <c r="G95" s="32">
        <v>0</v>
      </c>
      <c r="H95" s="32">
        <v>0.4762</v>
      </c>
      <c r="I95" s="32">
        <v>0.588</v>
      </c>
      <c r="J95" s="32">
        <v>0</v>
      </c>
      <c r="K95" s="32">
        <v>0.0178</v>
      </c>
      <c r="L95" s="32">
        <v>0.9951</v>
      </c>
      <c r="M95" s="32">
        <v>0.2584</v>
      </c>
      <c r="N95" s="32">
        <v>0.1264</v>
      </c>
      <c r="O95" s="32">
        <v>0.5298</v>
      </c>
      <c r="P95" s="32">
        <v>0</v>
      </c>
      <c r="Q95" s="32">
        <v>0.0739</v>
      </c>
      <c r="R95" s="32">
        <v>0.0066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8">
        <v>3.9676</v>
      </c>
    </row>
    <row r="96" spans="1:25" ht="19.5" customHeight="1">
      <c r="A96" s="15" t="s">
        <v>215</v>
      </c>
      <c r="B96" s="16">
        <v>0.035</v>
      </c>
      <c r="C96" s="16">
        <v>0.0114</v>
      </c>
      <c r="D96" s="17">
        <v>0</v>
      </c>
      <c r="E96" s="16">
        <v>0.5627</v>
      </c>
      <c r="F96" s="17">
        <v>0.9925</v>
      </c>
      <c r="G96" s="17">
        <v>0</v>
      </c>
      <c r="H96" s="17">
        <v>0.4289</v>
      </c>
      <c r="I96" s="17">
        <v>0.7556579367614183</v>
      </c>
      <c r="J96" s="17">
        <v>0</v>
      </c>
      <c r="K96" s="17">
        <v>0.022</v>
      </c>
      <c r="L96" s="17">
        <f aca="true" t="shared" si="3" ref="L96:L127">M96+N96+O96+P96+Q96+R96</f>
        <v>1.1229</v>
      </c>
      <c r="M96" s="17">
        <v>0.2348</v>
      </c>
      <c r="N96" s="17">
        <v>0.1156</v>
      </c>
      <c r="O96" s="17">
        <v>0.555</v>
      </c>
      <c r="P96" s="17">
        <v>0</v>
      </c>
      <c r="Q96" s="17">
        <v>0.2098</v>
      </c>
      <c r="R96" s="17">
        <v>0.0077</v>
      </c>
      <c r="S96" s="17">
        <f aca="true" t="shared" si="4" ref="S96:S127">T96+U96+V96+W96+X96</f>
        <v>1.6499000000000001</v>
      </c>
      <c r="T96" s="17">
        <v>0.0786</v>
      </c>
      <c r="U96" s="17">
        <v>0.0487</v>
      </c>
      <c r="V96" s="17">
        <v>0.1583</v>
      </c>
      <c r="W96" s="13">
        <v>0</v>
      </c>
      <c r="X96" s="17">
        <v>1.3643</v>
      </c>
      <c r="Y96" s="40">
        <f aca="true" t="shared" si="5" ref="Y96:Y127">B96+C96+D96+E96+F96+G96+H96+I96+J96+K96+L96+S96</f>
        <v>5.580957936761418</v>
      </c>
    </row>
    <row r="97" spans="1:25" ht="19.5" customHeight="1">
      <c r="A97" s="15" t="s">
        <v>216</v>
      </c>
      <c r="B97" s="16">
        <v>0.036</v>
      </c>
      <c r="C97" s="16">
        <v>0.0118</v>
      </c>
      <c r="D97" s="17">
        <v>0</v>
      </c>
      <c r="E97" s="16">
        <v>0.5794</v>
      </c>
      <c r="F97" s="17">
        <v>0.7619</v>
      </c>
      <c r="G97" s="17">
        <v>0</v>
      </c>
      <c r="H97" s="17">
        <v>0.5233</v>
      </c>
      <c r="I97" s="17">
        <v>0.9222437091255576</v>
      </c>
      <c r="J97" s="17">
        <v>0</v>
      </c>
      <c r="K97" s="17">
        <v>0.0192</v>
      </c>
      <c r="L97" s="17">
        <f t="shared" si="3"/>
        <v>1.1255</v>
      </c>
      <c r="M97" s="17">
        <v>0.2358</v>
      </c>
      <c r="N97" s="17">
        <v>0.116</v>
      </c>
      <c r="O97" s="17">
        <v>0.5555</v>
      </c>
      <c r="P97" s="17">
        <v>0</v>
      </c>
      <c r="Q97" s="17">
        <v>0.2105</v>
      </c>
      <c r="R97" s="17">
        <v>0.0077</v>
      </c>
      <c r="S97" s="17">
        <f t="shared" si="4"/>
        <v>1.788</v>
      </c>
      <c r="T97" s="17">
        <v>0.0788</v>
      </c>
      <c r="U97" s="17">
        <v>0.0488</v>
      </c>
      <c r="V97" s="17">
        <v>0.1588</v>
      </c>
      <c r="W97" s="13">
        <v>0</v>
      </c>
      <c r="X97" s="17">
        <v>1.5016</v>
      </c>
      <c r="Y97" s="40">
        <f t="shared" si="5"/>
        <v>5.767343709125558</v>
      </c>
    </row>
    <row r="98" spans="1:25" ht="19.5" customHeight="1">
      <c r="A98" s="15" t="s">
        <v>217</v>
      </c>
      <c r="B98" s="16">
        <v>0.0391</v>
      </c>
      <c r="C98" s="16">
        <v>0.0126</v>
      </c>
      <c r="D98" s="17">
        <v>0</v>
      </c>
      <c r="E98" s="16">
        <v>0.7042</v>
      </c>
      <c r="F98" s="17">
        <v>1.0939</v>
      </c>
      <c r="G98" s="17">
        <v>0</v>
      </c>
      <c r="H98" s="17">
        <v>0.4471</v>
      </c>
      <c r="I98" s="17">
        <v>0.7873209284268323</v>
      </c>
      <c r="J98" s="17">
        <v>0</v>
      </c>
      <c r="K98" s="17">
        <v>0.0341</v>
      </c>
      <c r="L98" s="17">
        <f t="shared" si="3"/>
        <v>1.1251</v>
      </c>
      <c r="M98" s="17">
        <v>0.2354</v>
      </c>
      <c r="N98" s="17">
        <v>0.116</v>
      </c>
      <c r="O98" s="17">
        <v>0.5554</v>
      </c>
      <c r="P98" s="17">
        <v>0</v>
      </c>
      <c r="Q98" s="17">
        <v>0.2106</v>
      </c>
      <c r="R98" s="17">
        <v>0.0077</v>
      </c>
      <c r="S98" s="17">
        <f t="shared" si="4"/>
        <v>1.6631</v>
      </c>
      <c r="T98" s="17">
        <v>0.079</v>
      </c>
      <c r="U98" s="17">
        <v>0.0492</v>
      </c>
      <c r="V98" s="17">
        <v>0.1584</v>
      </c>
      <c r="W98" s="13">
        <v>0</v>
      </c>
      <c r="X98" s="17">
        <v>1.3765</v>
      </c>
      <c r="Y98" s="40">
        <f t="shared" si="5"/>
        <v>5.906520928426833</v>
      </c>
    </row>
    <row r="99" spans="1:25" ht="19.5" customHeight="1">
      <c r="A99" s="15" t="s">
        <v>218</v>
      </c>
      <c r="B99" s="16">
        <v>0.0355</v>
      </c>
      <c r="C99" s="16">
        <v>0.0116</v>
      </c>
      <c r="D99" s="17">
        <v>0</v>
      </c>
      <c r="E99" s="16">
        <v>0.658</v>
      </c>
      <c r="F99" s="17">
        <v>1.0152</v>
      </c>
      <c r="G99" s="17">
        <v>0</v>
      </c>
      <c r="H99" s="17">
        <v>0.4452</v>
      </c>
      <c r="I99" s="17">
        <v>0.7860058691078219</v>
      </c>
      <c r="J99" s="17">
        <v>0</v>
      </c>
      <c r="K99" s="17">
        <v>0.0337</v>
      </c>
      <c r="L99" s="17">
        <f t="shared" si="3"/>
        <v>1.1255</v>
      </c>
      <c r="M99" s="17">
        <v>0.2354</v>
      </c>
      <c r="N99" s="17">
        <v>0.1163</v>
      </c>
      <c r="O99" s="17">
        <v>0.5555</v>
      </c>
      <c r="P99" s="17">
        <v>0</v>
      </c>
      <c r="Q99" s="17">
        <v>0.2106</v>
      </c>
      <c r="R99" s="17">
        <v>0.0077</v>
      </c>
      <c r="S99" s="17">
        <f t="shared" si="4"/>
        <v>1.6595</v>
      </c>
      <c r="T99" s="17">
        <v>0.079</v>
      </c>
      <c r="U99" s="17">
        <v>0.0488</v>
      </c>
      <c r="V99" s="17">
        <v>0.1588</v>
      </c>
      <c r="W99" s="13">
        <v>0</v>
      </c>
      <c r="X99" s="17">
        <v>1.3729</v>
      </c>
      <c r="Y99" s="40">
        <f t="shared" si="5"/>
        <v>5.770205869107823</v>
      </c>
    </row>
    <row r="100" spans="1:25" ht="19.5" customHeight="1">
      <c r="A100" s="15" t="s">
        <v>219</v>
      </c>
      <c r="B100" s="16">
        <v>0.0349</v>
      </c>
      <c r="C100" s="16">
        <v>0.0114</v>
      </c>
      <c r="D100" s="17">
        <v>0</v>
      </c>
      <c r="E100" s="16">
        <v>0.5612</v>
      </c>
      <c r="F100" s="17">
        <v>0.9511</v>
      </c>
      <c r="G100" s="17">
        <v>0</v>
      </c>
      <c r="H100" s="17">
        <v>0.4285</v>
      </c>
      <c r="I100" s="17">
        <v>0.7536720554272519</v>
      </c>
      <c r="J100" s="17">
        <v>0</v>
      </c>
      <c r="K100" s="17">
        <v>0.0218</v>
      </c>
      <c r="L100" s="17">
        <f t="shared" si="3"/>
        <v>1.1264999999999998</v>
      </c>
      <c r="M100" s="17">
        <v>0.2359</v>
      </c>
      <c r="N100" s="17">
        <v>0.1163</v>
      </c>
      <c r="O100" s="17">
        <v>0.5558</v>
      </c>
      <c r="P100" s="17">
        <v>0</v>
      </c>
      <c r="Q100" s="17">
        <v>0.2108</v>
      </c>
      <c r="R100" s="17">
        <v>0.0077</v>
      </c>
      <c r="S100" s="17">
        <f t="shared" si="4"/>
        <v>1.5907</v>
      </c>
      <c r="T100" s="17">
        <v>0.079</v>
      </c>
      <c r="U100" s="17">
        <v>0.0492</v>
      </c>
      <c r="V100" s="17">
        <v>0.1588</v>
      </c>
      <c r="W100" s="13">
        <v>0</v>
      </c>
      <c r="X100" s="17">
        <v>1.3037</v>
      </c>
      <c r="Y100" s="40">
        <f t="shared" si="5"/>
        <v>5.479772055427252</v>
      </c>
    </row>
    <row r="101" spans="1:25" ht="19.5" customHeight="1">
      <c r="A101" s="15" t="s">
        <v>220</v>
      </c>
      <c r="B101" s="16">
        <v>0.0355</v>
      </c>
      <c r="C101" s="16">
        <v>0.0115</v>
      </c>
      <c r="D101" s="17">
        <v>0</v>
      </c>
      <c r="E101" s="16">
        <v>0.6628</v>
      </c>
      <c r="F101" s="17">
        <v>1.0988</v>
      </c>
      <c r="G101" s="17">
        <v>0</v>
      </c>
      <c r="H101" s="17">
        <v>0.4475</v>
      </c>
      <c r="I101" s="17">
        <v>0.7880493694660586</v>
      </c>
      <c r="J101" s="17">
        <v>0</v>
      </c>
      <c r="K101" s="17">
        <v>0.0338</v>
      </c>
      <c r="L101" s="17">
        <f t="shared" si="3"/>
        <v>1.1254000000000002</v>
      </c>
      <c r="M101" s="17">
        <v>0.2354</v>
      </c>
      <c r="N101" s="17">
        <v>0.1162</v>
      </c>
      <c r="O101" s="17">
        <v>0.5555</v>
      </c>
      <c r="P101" s="17">
        <v>0</v>
      </c>
      <c r="Q101" s="17">
        <v>0.2106</v>
      </c>
      <c r="R101" s="17">
        <v>0.0077</v>
      </c>
      <c r="S101" s="17">
        <f t="shared" si="4"/>
        <v>1.6583</v>
      </c>
      <c r="T101" s="17">
        <v>0.0788</v>
      </c>
      <c r="U101" s="17">
        <v>0.0487</v>
      </c>
      <c r="V101" s="17">
        <v>0.1586</v>
      </c>
      <c r="W101" s="13">
        <v>0</v>
      </c>
      <c r="X101" s="17">
        <v>1.3722</v>
      </c>
      <c r="Y101" s="40">
        <f t="shared" si="5"/>
        <v>5.861649369466059</v>
      </c>
    </row>
    <row r="102" spans="1:25" ht="19.5" customHeight="1">
      <c r="A102" s="15" t="s">
        <v>221</v>
      </c>
      <c r="B102" s="16">
        <v>0.0312</v>
      </c>
      <c r="C102" s="16">
        <v>0.0101</v>
      </c>
      <c r="D102" s="17">
        <v>0</v>
      </c>
      <c r="E102" s="16">
        <v>0.5171</v>
      </c>
      <c r="F102" s="17">
        <v>1.0801</v>
      </c>
      <c r="G102" s="17">
        <v>0</v>
      </c>
      <c r="H102" s="17">
        <v>0.4528</v>
      </c>
      <c r="I102" s="17">
        <v>0.8002474738221741</v>
      </c>
      <c r="J102" s="17">
        <v>0</v>
      </c>
      <c r="K102" s="17">
        <v>0.023</v>
      </c>
      <c r="L102" s="17">
        <f t="shared" si="3"/>
        <v>1.1260999999999999</v>
      </c>
      <c r="M102" s="17">
        <v>0.2359</v>
      </c>
      <c r="N102" s="17">
        <v>0.1163</v>
      </c>
      <c r="O102" s="17">
        <v>0.5557</v>
      </c>
      <c r="P102" s="17">
        <v>0</v>
      </c>
      <c r="Q102" s="17">
        <v>0.2105</v>
      </c>
      <c r="R102" s="17">
        <v>0.0077</v>
      </c>
      <c r="S102" s="17">
        <f t="shared" si="4"/>
        <v>1.6212</v>
      </c>
      <c r="T102" s="17">
        <v>0.0788</v>
      </c>
      <c r="U102" s="17">
        <v>0.0492</v>
      </c>
      <c r="V102" s="17">
        <v>0.1588</v>
      </c>
      <c r="W102" s="13">
        <v>0</v>
      </c>
      <c r="X102" s="17">
        <v>1.3344</v>
      </c>
      <c r="Y102" s="40">
        <f t="shared" si="5"/>
        <v>5.661847473822174</v>
      </c>
    </row>
    <row r="103" spans="1:25" ht="19.5" customHeight="1">
      <c r="A103" s="15" t="s">
        <v>222</v>
      </c>
      <c r="B103" s="16">
        <v>0.0282</v>
      </c>
      <c r="C103" s="16">
        <v>0.0092</v>
      </c>
      <c r="D103" s="17">
        <v>0</v>
      </c>
      <c r="E103" s="16">
        <v>0.5096</v>
      </c>
      <c r="F103" s="17">
        <v>1.0033</v>
      </c>
      <c r="G103" s="17">
        <v>0</v>
      </c>
      <c r="H103" s="17">
        <v>0.4058</v>
      </c>
      <c r="I103" s="17">
        <v>0.8995296587794512</v>
      </c>
      <c r="J103" s="17">
        <v>0</v>
      </c>
      <c r="K103" s="17">
        <v>0.0232</v>
      </c>
      <c r="L103" s="17">
        <f t="shared" si="3"/>
        <v>1.1246</v>
      </c>
      <c r="M103" s="17">
        <v>0.2354</v>
      </c>
      <c r="N103" s="17">
        <v>0.116</v>
      </c>
      <c r="O103" s="17">
        <v>0.5554</v>
      </c>
      <c r="P103" s="17">
        <v>0</v>
      </c>
      <c r="Q103" s="17">
        <v>0.2101</v>
      </c>
      <c r="R103" s="17">
        <v>0.0077</v>
      </c>
      <c r="S103" s="17">
        <f t="shared" si="4"/>
        <v>1.5625</v>
      </c>
      <c r="T103" s="17">
        <v>0.0786</v>
      </c>
      <c r="U103" s="17">
        <v>0.0487</v>
      </c>
      <c r="V103" s="17">
        <v>0.1588</v>
      </c>
      <c r="W103" s="13">
        <v>0</v>
      </c>
      <c r="X103" s="17">
        <v>1.2764</v>
      </c>
      <c r="Y103" s="40">
        <f t="shared" si="5"/>
        <v>5.565929658779451</v>
      </c>
    </row>
    <row r="104" spans="1:25" ht="19.5" customHeight="1">
      <c r="A104" s="15" t="s">
        <v>223</v>
      </c>
      <c r="B104" s="16">
        <v>0.0278</v>
      </c>
      <c r="C104" s="16">
        <v>0.0091</v>
      </c>
      <c r="D104" s="17">
        <v>0</v>
      </c>
      <c r="E104" s="16">
        <v>0.5274</v>
      </c>
      <c r="F104" s="17">
        <v>1.1657</v>
      </c>
      <c r="G104" s="17">
        <v>0</v>
      </c>
      <c r="H104" s="17">
        <v>0.4015</v>
      </c>
      <c r="I104" s="17">
        <v>0.889707520891365</v>
      </c>
      <c r="J104" s="17">
        <v>0</v>
      </c>
      <c r="K104" s="17">
        <v>0.0228</v>
      </c>
      <c r="L104" s="17">
        <f t="shared" si="3"/>
        <v>1.1254000000000002</v>
      </c>
      <c r="M104" s="17">
        <v>0.2357</v>
      </c>
      <c r="N104" s="17">
        <v>0.116</v>
      </c>
      <c r="O104" s="17">
        <v>0.5554</v>
      </c>
      <c r="P104" s="17">
        <v>0</v>
      </c>
      <c r="Q104" s="17">
        <v>0.2106</v>
      </c>
      <c r="R104" s="17">
        <v>0.0077</v>
      </c>
      <c r="S104" s="17">
        <f t="shared" si="4"/>
        <v>1.5615999999999999</v>
      </c>
      <c r="T104" s="17">
        <v>0.0787</v>
      </c>
      <c r="U104" s="17">
        <v>0.0492</v>
      </c>
      <c r="V104" s="17">
        <v>0.1588</v>
      </c>
      <c r="W104" s="13">
        <v>0</v>
      </c>
      <c r="X104" s="17">
        <v>1.2749</v>
      </c>
      <c r="Y104" s="40">
        <f t="shared" si="5"/>
        <v>5.731007520891366</v>
      </c>
    </row>
    <row r="105" spans="1:25" ht="19.5" customHeight="1">
      <c r="A105" s="15" t="s">
        <v>224</v>
      </c>
      <c r="B105" s="16">
        <v>0.0178</v>
      </c>
      <c r="C105" s="16">
        <v>0.0058</v>
      </c>
      <c r="D105" s="17">
        <v>0</v>
      </c>
      <c r="E105" s="16">
        <v>1.445</v>
      </c>
      <c r="F105" s="17">
        <v>0.9935</v>
      </c>
      <c r="G105" s="17">
        <v>0</v>
      </c>
      <c r="H105" s="17">
        <v>0.4369</v>
      </c>
      <c r="I105" s="17">
        <v>0.8858637861314961</v>
      </c>
      <c r="J105" s="17">
        <v>0</v>
      </c>
      <c r="K105" s="17">
        <v>0.0184</v>
      </c>
      <c r="L105" s="17">
        <f t="shared" si="3"/>
        <v>1.1244</v>
      </c>
      <c r="M105" s="17">
        <v>0.2352</v>
      </c>
      <c r="N105" s="17">
        <v>0.1163</v>
      </c>
      <c r="O105" s="17">
        <v>0.5551</v>
      </c>
      <c r="P105" s="17">
        <v>0</v>
      </c>
      <c r="Q105" s="17">
        <v>0.2101</v>
      </c>
      <c r="R105" s="17">
        <v>0.0077</v>
      </c>
      <c r="S105" s="17">
        <f t="shared" si="4"/>
        <v>1.5483</v>
      </c>
      <c r="T105" s="17">
        <v>0.0786</v>
      </c>
      <c r="U105" s="17">
        <v>0.0487</v>
      </c>
      <c r="V105" s="17">
        <v>0.1586</v>
      </c>
      <c r="W105" s="13">
        <v>0</v>
      </c>
      <c r="X105" s="17">
        <v>1.2624</v>
      </c>
      <c r="Y105" s="40">
        <f t="shared" si="5"/>
        <v>6.475963786131497</v>
      </c>
    </row>
    <row r="106" spans="1:25" ht="19.5" customHeight="1">
      <c r="A106" s="15" t="s">
        <v>225</v>
      </c>
      <c r="B106" s="16">
        <v>0.0272</v>
      </c>
      <c r="C106" s="16">
        <v>0.0089</v>
      </c>
      <c r="D106" s="17">
        <v>0</v>
      </c>
      <c r="E106" s="16">
        <v>0.7588</v>
      </c>
      <c r="F106" s="17">
        <v>0.6264</v>
      </c>
      <c r="G106" s="17">
        <v>0</v>
      </c>
      <c r="H106" s="17">
        <v>0.4516</v>
      </c>
      <c r="I106" s="17">
        <v>0.7963977559607294</v>
      </c>
      <c r="J106" s="17">
        <v>0</v>
      </c>
      <c r="K106" s="17">
        <v>0.0173</v>
      </c>
      <c r="L106" s="17">
        <f t="shared" si="3"/>
        <v>1.1239</v>
      </c>
      <c r="M106" s="17">
        <v>0.2352</v>
      </c>
      <c r="N106" s="17">
        <v>0.1162</v>
      </c>
      <c r="O106" s="17">
        <v>0.5548</v>
      </c>
      <c r="P106" s="17">
        <v>0</v>
      </c>
      <c r="Q106" s="17">
        <v>0.21</v>
      </c>
      <c r="R106" s="17">
        <v>0.0077</v>
      </c>
      <c r="S106" s="17">
        <f t="shared" si="4"/>
        <v>1.6509</v>
      </c>
      <c r="T106" s="17">
        <v>0.0785</v>
      </c>
      <c r="U106" s="17">
        <v>0.0481</v>
      </c>
      <c r="V106" s="17">
        <v>0.1588</v>
      </c>
      <c r="W106" s="13">
        <v>0</v>
      </c>
      <c r="X106" s="17">
        <v>1.3655</v>
      </c>
      <c r="Y106" s="40">
        <f t="shared" si="5"/>
        <v>5.461397755960729</v>
      </c>
    </row>
    <row r="107" spans="1:25" ht="19.5" customHeight="1">
      <c r="A107" s="15" t="s">
        <v>226</v>
      </c>
      <c r="B107" s="16">
        <v>0.0274</v>
      </c>
      <c r="C107" s="16">
        <v>0.0089</v>
      </c>
      <c r="D107" s="17">
        <v>0</v>
      </c>
      <c r="E107" s="16">
        <v>0.7632</v>
      </c>
      <c r="F107" s="17">
        <v>0.6787</v>
      </c>
      <c r="G107" s="17">
        <v>0</v>
      </c>
      <c r="H107" s="17">
        <v>0.4541</v>
      </c>
      <c r="I107" s="17">
        <v>0.9584218521435806</v>
      </c>
      <c r="J107" s="17">
        <v>0</v>
      </c>
      <c r="K107" s="17">
        <v>0.0174</v>
      </c>
      <c r="L107" s="17">
        <f t="shared" si="3"/>
        <v>1.1251</v>
      </c>
      <c r="M107" s="17">
        <v>0.2354</v>
      </c>
      <c r="N107" s="17">
        <v>0.1157</v>
      </c>
      <c r="O107" s="17">
        <v>0.5558</v>
      </c>
      <c r="P107" s="17">
        <v>0</v>
      </c>
      <c r="Q107" s="17">
        <v>0.2105</v>
      </c>
      <c r="R107" s="17">
        <v>0.0077</v>
      </c>
      <c r="S107" s="17">
        <f t="shared" si="4"/>
        <v>1.6544</v>
      </c>
      <c r="T107" s="17">
        <v>0.079</v>
      </c>
      <c r="U107" s="17">
        <v>0.0484</v>
      </c>
      <c r="V107" s="17">
        <v>0.1584</v>
      </c>
      <c r="W107" s="13">
        <v>0</v>
      </c>
      <c r="X107" s="17">
        <v>1.3686</v>
      </c>
      <c r="Y107" s="40">
        <f t="shared" si="5"/>
        <v>5.687621852143581</v>
      </c>
    </row>
    <row r="108" spans="1:25" ht="19.5" customHeight="1">
      <c r="A108" s="15" t="s">
        <v>227</v>
      </c>
      <c r="B108" s="16">
        <v>0.0274</v>
      </c>
      <c r="C108" s="16">
        <v>0.0089</v>
      </c>
      <c r="D108" s="17">
        <v>0</v>
      </c>
      <c r="E108" s="16">
        <v>0.7808</v>
      </c>
      <c r="F108" s="17">
        <v>0.6259</v>
      </c>
      <c r="G108" s="17">
        <v>0</v>
      </c>
      <c r="H108" s="17">
        <v>0.473</v>
      </c>
      <c r="I108" s="17">
        <v>0.9582062099223762</v>
      </c>
      <c r="J108" s="17">
        <v>0</v>
      </c>
      <c r="K108" s="17">
        <v>0.0168</v>
      </c>
      <c r="L108" s="17">
        <f t="shared" si="3"/>
        <v>1.1244</v>
      </c>
      <c r="M108" s="17">
        <v>0.2352</v>
      </c>
      <c r="N108" s="17">
        <v>0.1156</v>
      </c>
      <c r="O108" s="17">
        <v>0.5554</v>
      </c>
      <c r="P108" s="17">
        <v>0</v>
      </c>
      <c r="Q108" s="17">
        <v>0.2105</v>
      </c>
      <c r="R108" s="17">
        <v>0.0077</v>
      </c>
      <c r="S108" s="17">
        <f t="shared" si="4"/>
        <v>1.6182</v>
      </c>
      <c r="T108" s="17">
        <v>0.079</v>
      </c>
      <c r="U108" s="17">
        <v>0.0484</v>
      </c>
      <c r="V108" s="17">
        <v>0.1584</v>
      </c>
      <c r="W108" s="13">
        <v>0</v>
      </c>
      <c r="X108" s="17">
        <v>1.3324</v>
      </c>
      <c r="Y108" s="40">
        <f t="shared" si="5"/>
        <v>5.633606209922376</v>
      </c>
    </row>
    <row r="109" spans="1:25" ht="19.5" customHeight="1">
      <c r="A109" s="15" t="s">
        <v>228</v>
      </c>
      <c r="B109" s="16">
        <v>0.0331</v>
      </c>
      <c r="C109" s="16">
        <v>0.0107</v>
      </c>
      <c r="D109" s="17">
        <v>0</v>
      </c>
      <c r="E109" s="16">
        <v>0.588</v>
      </c>
      <c r="F109" s="17">
        <v>0.7906</v>
      </c>
      <c r="G109" s="17">
        <v>0</v>
      </c>
      <c r="H109" s="17">
        <v>0.4567</v>
      </c>
      <c r="I109" s="17">
        <v>0.8025888339222614</v>
      </c>
      <c r="J109" s="17">
        <v>0</v>
      </c>
      <c r="K109" s="17">
        <v>0.0116</v>
      </c>
      <c r="L109" s="17">
        <f t="shared" si="3"/>
        <v>1.1251</v>
      </c>
      <c r="M109" s="17">
        <v>0.2357</v>
      </c>
      <c r="N109" s="17">
        <v>0.1157</v>
      </c>
      <c r="O109" s="17">
        <v>0.5554</v>
      </c>
      <c r="P109" s="17">
        <v>0</v>
      </c>
      <c r="Q109" s="17">
        <v>0.2106</v>
      </c>
      <c r="R109" s="17">
        <v>0.0077</v>
      </c>
      <c r="S109" s="17">
        <f t="shared" si="4"/>
        <v>1.6122</v>
      </c>
      <c r="T109" s="17">
        <v>0.0784</v>
      </c>
      <c r="U109" s="17">
        <v>0.0492</v>
      </c>
      <c r="V109" s="17">
        <v>0.1586</v>
      </c>
      <c r="W109" s="13">
        <v>0</v>
      </c>
      <c r="X109" s="17">
        <v>1.326</v>
      </c>
      <c r="Y109" s="40">
        <f t="shared" si="5"/>
        <v>5.430588833922261</v>
      </c>
    </row>
    <row r="110" spans="1:25" ht="19.5" customHeight="1">
      <c r="A110" s="15" t="s">
        <v>229</v>
      </c>
      <c r="B110" s="16">
        <v>0.029</v>
      </c>
      <c r="C110" s="16">
        <v>0.0095</v>
      </c>
      <c r="D110" s="17">
        <v>0</v>
      </c>
      <c r="E110" s="16">
        <v>0.5894</v>
      </c>
      <c r="F110" s="17">
        <v>1.5875</v>
      </c>
      <c r="G110" s="17">
        <v>0</v>
      </c>
      <c r="H110" s="17">
        <v>0.407</v>
      </c>
      <c r="I110" s="17">
        <v>0.8049097043064101</v>
      </c>
      <c r="J110" s="17">
        <v>0</v>
      </c>
      <c r="K110" s="17">
        <v>0.0233</v>
      </c>
      <c r="L110" s="17">
        <f t="shared" si="3"/>
        <v>1.1250000000000002</v>
      </c>
      <c r="M110" s="17">
        <v>0.2354</v>
      </c>
      <c r="N110" s="17">
        <v>0.1159</v>
      </c>
      <c r="O110" s="17">
        <v>0.5554</v>
      </c>
      <c r="P110" s="17">
        <v>0</v>
      </c>
      <c r="Q110" s="17">
        <v>0.2106</v>
      </c>
      <c r="R110" s="17">
        <v>0.0077</v>
      </c>
      <c r="S110" s="17">
        <f t="shared" si="4"/>
        <v>1.5981</v>
      </c>
      <c r="T110" s="17">
        <v>0.0786</v>
      </c>
      <c r="U110" s="17">
        <v>0.0492</v>
      </c>
      <c r="V110" s="17">
        <v>0.1588</v>
      </c>
      <c r="W110" s="13">
        <v>0</v>
      </c>
      <c r="X110" s="17">
        <v>1.3115</v>
      </c>
      <c r="Y110" s="40">
        <f t="shared" si="5"/>
        <v>6.173709704306409</v>
      </c>
    </row>
    <row r="111" spans="1:25" ht="19.5" customHeight="1">
      <c r="A111" s="15" t="s">
        <v>230</v>
      </c>
      <c r="B111" s="16">
        <v>0.0258</v>
      </c>
      <c r="C111" s="16">
        <v>0.0083</v>
      </c>
      <c r="D111" s="17">
        <v>0</v>
      </c>
      <c r="E111" s="16">
        <v>0.5744</v>
      </c>
      <c r="F111" s="17">
        <v>1.3838</v>
      </c>
      <c r="G111" s="17">
        <v>0</v>
      </c>
      <c r="H111" s="17">
        <v>0.4012</v>
      </c>
      <c r="I111" s="17">
        <v>0.7797956549204867</v>
      </c>
      <c r="J111" s="17">
        <v>0</v>
      </c>
      <c r="K111" s="17">
        <v>0.0223</v>
      </c>
      <c r="L111" s="17">
        <f t="shared" si="3"/>
        <v>1.1247</v>
      </c>
      <c r="M111" s="17">
        <v>0.2354</v>
      </c>
      <c r="N111" s="17">
        <v>0.1157</v>
      </c>
      <c r="O111" s="17">
        <v>0.5554</v>
      </c>
      <c r="P111" s="17">
        <v>0</v>
      </c>
      <c r="Q111" s="17">
        <v>0.2105</v>
      </c>
      <c r="R111" s="17">
        <v>0.0077</v>
      </c>
      <c r="S111" s="17">
        <f t="shared" si="4"/>
        <v>1.5827</v>
      </c>
      <c r="T111" s="17">
        <v>0.0787</v>
      </c>
      <c r="U111" s="17">
        <v>0.049</v>
      </c>
      <c r="V111" s="17">
        <v>0.1586</v>
      </c>
      <c r="W111" s="13">
        <v>0</v>
      </c>
      <c r="X111" s="17">
        <v>1.2964</v>
      </c>
      <c r="Y111" s="40">
        <f t="shared" si="5"/>
        <v>5.9029956549204865</v>
      </c>
    </row>
    <row r="112" spans="1:25" ht="19.5" customHeight="1">
      <c r="A112" s="15" t="s">
        <v>231</v>
      </c>
      <c r="B112" s="16">
        <v>0.0362</v>
      </c>
      <c r="C112" s="16">
        <v>0.0118</v>
      </c>
      <c r="D112" s="17">
        <v>0</v>
      </c>
      <c r="E112" s="16">
        <v>0.5062</v>
      </c>
      <c r="F112" s="17">
        <v>1.4544</v>
      </c>
      <c r="G112" s="17">
        <v>0</v>
      </c>
      <c r="H112" s="17">
        <v>0.3958</v>
      </c>
      <c r="I112" s="17">
        <v>0.7856759785812129</v>
      </c>
      <c r="J112" s="17">
        <v>0</v>
      </c>
      <c r="K112" s="17">
        <v>0.0226</v>
      </c>
      <c r="L112" s="17">
        <f t="shared" si="3"/>
        <v>1.1244</v>
      </c>
      <c r="M112" s="17">
        <v>0.2354</v>
      </c>
      <c r="N112" s="17">
        <v>0.116</v>
      </c>
      <c r="O112" s="17">
        <v>0.5552</v>
      </c>
      <c r="P112" s="17">
        <v>0</v>
      </c>
      <c r="Q112" s="17">
        <v>0.2101</v>
      </c>
      <c r="R112" s="17">
        <v>0.0077</v>
      </c>
      <c r="S112" s="17">
        <f t="shared" si="4"/>
        <v>1.5815000000000001</v>
      </c>
      <c r="T112" s="17">
        <v>0.0786</v>
      </c>
      <c r="U112" s="17">
        <v>0.0487</v>
      </c>
      <c r="V112" s="17">
        <v>0.1586</v>
      </c>
      <c r="W112" s="13">
        <v>0</v>
      </c>
      <c r="X112" s="17">
        <v>1.2956</v>
      </c>
      <c r="Y112" s="40">
        <f t="shared" si="5"/>
        <v>5.918575978581213</v>
      </c>
    </row>
    <row r="113" spans="1:25" ht="19.5" customHeight="1">
      <c r="A113" s="15" t="s">
        <v>232</v>
      </c>
      <c r="B113" s="16">
        <v>0.0246</v>
      </c>
      <c r="C113" s="16">
        <v>0.0079</v>
      </c>
      <c r="D113" s="17">
        <v>0</v>
      </c>
      <c r="E113" s="16">
        <v>0.7128</v>
      </c>
      <c r="F113" s="17">
        <v>1.6325</v>
      </c>
      <c r="G113" s="17">
        <v>0</v>
      </c>
      <c r="H113" s="17">
        <v>0.4013</v>
      </c>
      <c r="I113" s="17">
        <v>0.7943700512017012</v>
      </c>
      <c r="J113" s="17">
        <v>0</v>
      </c>
      <c r="K113" s="17">
        <v>0.0341</v>
      </c>
      <c r="L113" s="17">
        <f t="shared" si="3"/>
        <v>1.1254000000000002</v>
      </c>
      <c r="M113" s="17">
        <v>0.2358</v>
      </c>
      <c r="N113" s="17">
        <v>0.1159</v>
      </c>
      <c r="O113" s="17">
        <v>0.5554</v>
      </c>
      <c r="P113" s="17">
        <v>0</v>
      </c>
      <c r="Q113" s="17">
        <v>0.2106</v>
      </c>
      <c r="R113" s="17">
        <v>0.0077</v>
      </c>
      <c r="S113" s="17">
        <f t="shared" si="4"/>
        <v>1.6806999999999999</v>
      </c>
      <c r="T113" s="17">
        <v>0.0788</v>
      </c>
      <c r="U113" s="17">
        <v>0.0492</v>
      </c>
      <c r="V113" s="17">
        <v>0.1588</v>
      </c>
      <c r="W113" s="13">
        <v>0</v>
      </c>
      <c r="X113" s="17">
        <v>1.3939</v>
      </c>
      <c r="Y113" s="40">
        <f t="shared" si="5"/>
        <v>6.413670051201701</v>
      </c>
    </row>
    <row r="114" spans="1:25" ht="19.5" customHeight="1">
      <c r="A114" s="15" t="s">
        <v>233</v>
      </c>
      <c r="B114" s="16">
        <v>0.0322</v>
      </c>
      <c r="C114" s="16">
        <v>0.0104</v>
      </c>
      <c r="D114" s="17">
        <v>0</v>
      </c>
      <c r="E114" s="16">
        <v>0.5548</v>
      </c>
      <c r="F114" s="17">
        <v>1.2578</v>
      </c>
      <c r="G114" s="17">
        <v>0</v>
      </c>
      <c r="H114" s="17">
        <v>0.3566</v>
      </c>
      <c r="I114" s="17">
        <v>0.7295932452276065</v>
      </c>
      <c r="J114" s="17">
        <v>0</v>
      </c>
      <c r="K114" s="17">
        <v>0.0222</v>
      </c>
      <c r="L114" s="17">
        <f t="shared" si="3"/>
        <v>1.1243</v>
      </c>
      <c r="M114" s="17">
        <v>0.2352</v>
      </c>
      <c r="N114" s="17">
        <v>0.1159</v>
      </c>
      <c r="O114" s="17">
        <v>0.5555</v>
      </c>
      <c r="P114" s="17">
        <v>0</v>
      </c>
      <c r="Q114" s="17">
        <v>0.21</v>
      </c>
      <c r="R114" s="17">
        <v>0.0077</v>
      </c>
      <c r="S114" s="17">
        <f t="shared" si="4"/>
        <v>1.598</v>
      </c>
      <c r="T114" s="17">
        <v>0.0788</v>
      </c>
      <c r="U114" s="17">
        <v>0.0485</v>
      </c>
      <c r="V114" s="17">
        <v>0.1584</v>
      </c>
      <c r="W114" s="13">
        <v>0</v>
      </c>
      <c r="X114" s="17">
        <v>1.3123</v>
      </c>
      <c r="Y114" s="40">
        <f t="shared" si="5"/>
        <v>5.685893245227606</v>
      </c>
    </row>
    <row r="115" spans="1:25" ht="19.5" customHeight="1">
      <c r="A115" s="15" t="s">
        <v>234</v>
      </c>
      <c r="B115" s="16">
        <v>0.0313</v>
      </c>
      <c r="C115" s="16">
        <v>0.0102</v>
      </c>
      <c r="D115" s="17">
        <v>0</v>
      </c>
      <c r="E115" s="16">
        <v>0.6601</v>
      </c>
      <c r="F115" s="17">
        <v>1.4747</v>
      </c>
      <c r="G115" s="17">
        <v>0</v>
      </c>
      <c r="H115" s="17">
        <v>0.3436</v>
      </c>
      <c r="I115" s="17">
        <v>0.7034920709835756</v>
      </c>
      <c r="J115" s="17">
        <v>0</v>
      </c>
      <c r="K115" s="17">
        <v>0.0325</v>
      </c>
      <c r="L115" s="17">
        <f t="shared" si="3"/>
        <v>1.1238</v>
      </c>
      <c r="M115" s="17">
        <v>0.2352</v>
      </c>
      <c r="N115" s="17">
        <v>0.1157</v>
      </c>
      <c r="O115" s="17">
        <v>0.5554</v>
      </c>
      <c r="P115" s="17">
        <v>0</v>
      </c>
      <c r="Q115" s="17">
        <v>0.2098</v>
      </c>
      <c r="R115" s="17">
        <v>0.0077</v>
      </c>
      <c r="S115" s="17">
        <f t="shared" si="4"/>
        <v>1.5932</v>
      </c>
      <c r="T115" s="17">
        <v>0.0785</v>
      </c>
      <c r="U115" s="17">
        <v>0.0485</v>
      </c>
      <c r="V115" s="17">
        <v>0.1586</v>
      </c>
      <c r="W115" s="13">
        <v>0</v>
      </c>
      <c r="X115" s="17">
        <v>1.3076</v>
      </c>
      <c r="Y115" s="40">
        <f t="shared" si="5"/>
        <v>5.972892070983576</v>
      </c>
    </row>
    <row r="116" spans="1:25" ht="19.5" customHeight="1">
      <c r="A116" s="15" t="s">
        <v>235</v>
      </c>
      <c r="B116" s="16">
        <v>0.031</v>
      </c>
      <c r="C116" s="16">
        <v>0.0101</v>
      </c>
      <c r="D116" s="17">
        <v>0</v>
      </c>
      <c r="E116" s="16">
        <v>0.6565</v>
      </c>
      <c r="F116" s="17">
        <v>1.3463</v>
      </c>
      <c r="G116" s="17">
        <v>0</v>
      </c>
      <c r="H116" s="17">
        <v>0.3401</v>
      </c>
      <c r="I116" s="17">
        <v>0.7018854330986743</v>
      </c>
      <c r="J116" s="17">
        <v>0</v>
      </c>
      <c r="K116" s="17">
        <v>0.0324</v>
      </c>
      <c r="L116" s="17">
        <f t="shared" si="3"/>
        <v>1.1246</v>
      </c>
      <c r="M116" s="17">
        <v>0.2354</v>
      </c>
      <c r="N116" s="17">
        <v>0.116</v>
      </c>
      <c r="O116" s="17">
        <v>0.5554</v>
      </c>
      <c r="P116" s="17">
        <v>0</v>
      </c>
      <c r="Q116" s="17">
        <v>0.2101</v>
      </c>
      <c r="R116" s="17">
        <v>0.0077</v>
      </c>
      <c r="S116" s="17">
        <f t="shared" si="4"/>
        <v>1.592</v>
      </c>
      <c r="T116" s="17">
        <v>0.0787</v>
      </c>
      <c r="U116" s="17">
        <v>0.0492</v>
      </c>
      <c r="V116" s="17">
        <v>0.1586</v>
      </c>
      <c r="W116" s="13">
        <v>0</v>
      </c>
      <c r="X116" s="17">
        <v>1.3055</v>
      </c>
      <c r="Y116" s="40">
        <f t="shared" si="5"/>
        <v>5.834885433098675</v>
      </c>
    </row>
    <row r="117" spans="1:25" ht="19.5" customHeight="1">
      <c r="A117" s="15" t="s">
        <v>236</v>
      </c>
      <c r="B117" s="16">
        <v>0.0313</v>
      </c>
      <c r="C117" s="16">
        <v>0.0102</v>
      </c>
      <c r="D117" s="17">
        <v>0</v>
      </c>
      <c r="E117" s="16">
        <v>0.6697</v>
      </c>
      <c r="F117" s="17">
        <v>1.3736</v>
      </c>
      <c r="G117" s="17">
        <v>0</v>
      </c>
      <c r="H117" s="17">
        <v>0.3493</v>
      </c>
      <c r="I117" s="17">
        <v>0.7030275445712669</v>
      </c>
      <c r="J117" s="17">
        <v>0</v>
      </c>
      <c r="K117" s="17">
        <v>0.0325</v>
      </c>
      <c r="L117" s="17">
        <f t="shared" si="3"/>
        <v>1.1237000000000001</v>
      </c>
      <c r="M117" s="17">
        <v>0.2351</v>
      </c>
      <c r="N117" s="17">
        <v>0.1157</v>
      </c>
      <c r="O117" s="17">
        <v>0.5554</v>
      </c>
      <c r="P117" s="17">
        <v>0</v>
      </c>
      <c r="Q117" s="17">
        <v>0.2098</v>
      </c>
      <c r="R117" s="17">
        <v>0.0077</v>
      </c>
      <c r="S117" s="17">
        <f t="shared" si="4"/>
        <v>1.5928999999999998</v>
      </c>
      <c r="T117" s="17">
        <v>0.0784</v>
      </c>
      <c r="U117" s="17">
        <v>0.0485</v>
      </c>
      <c r="V117" s="17">
        <v>0.1586</v>
      </c>
      <c r="W117" s="13">
        <v>0</v>
      </c>
      <c r="X117" s="17">
        <v>1.3074</v>
      </c>
      <c r="Y117" s="40">
        <f t="shared" si="5"/>
        <v>5.886227544571266</v>
      </c>
    </row>
    <row r="118" spans="1:25" ht="19.5" customHeight="1">
      <c r="A118" s="15" t="s">
        <v>237</v>
      </c>
      <c r="B118" s="16">
        <v>0.0341</v>
      </c>
      <c r="C118" s="16">
        <v>0.011</v>
      </c>
      <c r="D118" s="17">
        <v>0</v>
      </c>
      <c r="E118" s="16">
        <v>0.5804</v>
      </c>
      <c r="F118" s="17">
        <v>1.6736</v>
      </c>
      <c r="G118" s="17">
        <v>0</v>
      </c>
      <c r="H118" s="17">
        <v>0.3731</v>
      </c>
      <c r="I118" s="17">
        <v>0.7618107942348974</v>
      </c>
      <c r="J118" s="17">
        <v>0</v>
      </c>
      <c r="K118" s="17">
        <v>0.0234</v>
      </c>
      <c r="L118" s="17">
        <f t="shared" si="3"/>
        <v>1.1257</v>
      </c>
      <c r="M118" s="17">
        <v>0.2357</v>
      </c>
      <c r="N118" s="17">
        <v>0.116</v>
      </c>
      <c r="O118" s="17">
        <v>0.5558</v>
      </c>
      <c r="P118" s="17">
        <v>0</v>
      </c>
      <c r="Q118" s="17">
        <v>0.2105</v>
      </c>
      <c r="R118" s="17">
        <v>0.0077</v>
      </c>
      <c r="S118" s="17">
        <f t="shared" si="4"/>
        <v>1.5839999999999999</v>
      </c>
      <c r="T118" s="17">
        <v>0.079</v>
      </c>
      <c r="U118" s="17">
        <v>0.0492</v>
      </c>
      <c r="V118" s="17">
        <v>0.1586</v>
      </c>
      <c r="W118" s="13">
        <v>0</v>
      </c>
      <c r="X118" s="17">
        <v>1.2972</v>
      </c>
      <c r="Y118" s="40">
        <f t="shared" si="5"/>
        <v>6.1671107942348975</v>
      </c>
    </row>
    <row r="119" spans="1:25" ht="19.5" customHeight="1">
      <c r="A119" s="15" t="s">
        <v>238</v>
      </c>
      <c r="B119" s="16">
        <v>0.0404</v>
      </c>
      <c r="C119" s="16">
        <v>0.0131</v>
      </c>
      <c r="D119" s="17">
        <v>0</v>
      </c>
      <c r="E119" s="16">
        <v>0.7296</v>
      </c>
      <c r="F119" s="17">
        <v>1.2932</v>
      </c>
      <c r="G119" s="17">
        <v>0</v>
      </c>
      <c r="H119" s="17">
        <v>0.5686</v>
      </c>
      <c r="I119" s="17">
        <v>1.1116732903933124</v>
      </c>
      <c r="J119" s="17">
        <v>0</v>
      </c>
      <c r="K119" s="17">
        <v>0.0324</v>
      </c>
      <c r="L119" s="17">
        <f t="shared" si="3"/>
        <v>1.1262</v>
      </c>
      <c r="M119" s="17">
        <v>0.2359</v>
      </c>
      <c r="N119" s="17">
        <v>0.1163</v>
      </c>
      <c r="O119" s="17">
        <v>0.5557</v>
      </c>
      <c r="P119" s="17">
        <v>0</v>
      </c>
      <c r="Q119" s="17">
        <v>0.2106</v>
      </c>
      <c r="R119" s="17">
        <v>0.0077</v>
      </c>
      <c r="S119" s="17">
        <f t="shared" si="4"/>
        <v>1.6637</v>
      </c>
      <c r="T119" s="17">
        <v>0.079</v>
      </c>
      <c r="U119" s="17">
        <v>0.0492</v>
      </c>
      <c r="V119" s="17">
        <v>0.159</v>
      </c>
      <c r="W119" s="13">
        <v>0</v>
      </c>
      <c r="X119" s="17">
        <v>1.3765</v>
      </c>
      <c r="Y119" s="40">
        <f t="shared" si="5"/>
        <v>6.578873290393313</v>
      </c>
    </row>
    <row r="120" spans="1:25" ht="19.5" customHeight="1">
      <c r="A120" s="15" t="s">
        <v>239</v>
      </c>
      <c r="B120" s="16">
        <v>0.033</v>
      </c>
      <c r="C120" s="16">
        <v>0.0107</v>
      </c>
      <c r="D120" s="17">
        <v>0</v>
      </c>
      <c r="E120" s="16">
        <v>0.6709</v>
      </c>
      <c r="F120" s="17">
        <v>1.0718</v>
      </c>
      <c r="G120" s="17">
        <v>0</v>
      </c>
      <c r="H120" s="17">
        <v>0.3791</v>
      </c>
      <c r="I120" s="17">
        <v>0.7340688264343151</v>
      </c>
      <c r="J120" s="17">
        <v>0</v>
      </c>
      <c r="K120" s="17">
        <v>0.0325</v>
      </c>
      <c r="L120" s="17">
        <f t="shared" si="3"/>
        <v>1.1253</v>
      </c>
      <c r="M120" s="17">
        <v>0.2354</v>
      </c>
      <c r="N120" s="17">
        <v>0.116</v>
      </c>
      <c r="O120" s="17">
        <v>0.5557</v>
      </c>
      <c r="P120" s="17">
        <v>0</v>
      </c>
      <c r="Q120" s="17">
        <v>0.2105</v>
      </c>
      <c r="R120" s="17">
        <v>0.0077</v>
      </c>
      <c r="S120" s="17">
        <f t="shared" si="4"/>
        <v>1.5827</v>
      </c>
      <c r="T120" s="17">
        <v>0.079</v>
      </c>
      <c r="U120" s="17">
        <v>0.0487</v>
      </c>
      <c r="V120" s="17">
        <v>0.159</v>
      </c>
      <c r="W120" s="13">
        <v>0</v>
      </c>
      <c r="X120" s="17">
        <v>1.296</v>
      </c>
      <c r="Y120" s="40">
        <f t="shared" si="5"/>
        <v>5.640068826434315</v>
      </c>
    </row>
    <row r="121" spans="1:25" ht="19.5" customHeight="1">
      <c r="A121" s="15" t="s">
        <v>240</v>
      </c>
      <c r="B121" s="16">
        <v>0.0328</v>
      </c>
      <c r="C121" s="16">
        <v>0.0106</v>
      </c>
      <c r="D121" s="17">
        <v>0</v>
      </c>
      <c r="E121" s="16">
        <v>0.612</v>
      </c>
      <c r="F121" s="17">
        <v>0.8316</v>
      </c>
      <c r="G121" s="17">
        <v>0</v>
      </c>
      <c r="H121" s="17">
        <v>0.3802</v>
      </c>
      <c r="I121" s="17">
        <v>0.7518359240526441</v>
      </c>
      <c r="J121" s="17">
        <v>0</v>
      </c>
      <c r="K121" s="17">
        <v>0.0324</v>
      </c>
      <c r="L121" s="17">
        <f t="shared" si="3"/>
        <v>1.1258000000000001</v>
      </c>
      <c r="M121" s="17">
        <v>0.2358</v>
      </c>
      <c r="N121" s="17">
        <v>0.116</v>
      </c>
      <c r="O121" s="17">
        <v>0.5557</v>
      </c>
      <c r="P121" s="17">
        <v>0</v>
      </c>
      <c r="Q121" s="17">
        <v>0.2106</v>
      </c>
      <c r="R121" s="17">
        <v>0.0077</v>
      </c>
      <c r="S121" s="17">
        <f t="shared" si="4"/>
        <v>1.5804</v>
      </c>
      <c r="T121" s="17">
        <v>0.079</v>
      </c>
      <c r="U121" s="17">
        <v>0.0488</v>
      </c>
      <c r="V121" s="17">
        <v>0.1588</v>
      </c>
      <c r="W121" s="13">
        <v>0</v>
      </c>
      <c r="X121" s="17">
        <v>1.2938</v>
      </c>
      <c r="Y121" s="40">
        <f t="shared" si="5"/>
        <v>5.357635924052644</v>
      </c>
    </row>
    <row r="122" spans="1:25" ht="19.5" customHeight="1">
      <c r="A122" s="15" t="s">
        <v>241</v>
      </c>
      <c r="B122" s="16">
        <v>0.0127</v>
      </c>
      <c r="C122" s="16">
        <v>0.0042</v>
      </c>
      <c r="D122" s="17">
        <v>0</v>
      </c>
      <c r="E122" s="16">
        <v>0.5873</v>
      </c>
      <c r="F122" s="17">
        <v>0.8987</v>
      </c>
      <c r="G122" s="17">
        <v>0</v>
      </c>
      <c r="H122" s="17">
        <v>0.4049</v>
      </c>
      <c r="I122" s="17">
        <v>0.801840826931767</v>
      </c>
      <c r="J122" s="17">
        <v>0</v>
      </c>
      <c r="K122" s="17">
        <v>0.0232</v>
      </c>
      <c r="L122" s="17">
        <f t="shared" si="3"/>
        <v>1.1245</v>
      </c>
      <c r="M122" s="17">
        <v>0.2354</v>
      </c>
      <c r="N122" s="17">
        <v>0.1159</v>
      </c>
      <c r="O122" s="17">
        <v>0.5554</v>
      </c>
      <c r="P122" s="17">
        <v>0</v>
      </c>
      <c r="Q122" s="17">
        <v>0.2101</v>
      </c>
      <c r="R122" s="17">
        <v>0.0077</v>
      </c>
      <c r="S122" s="17">
        <f t="shared" si="4"/>
        <v>1.6353</v>
      </c>
      <c r="T122" s="17">
        <v>0.0787</v>
      </c>
      <c r="U122" s="17">
        <v>0.0488</v>
      </c>
      <c r="V122" s="17">
        <v>0.1586</v>
      </c>
      <c r="W122" s="13">
        <v>0</v>
      </c>
      <c r="X122" s="17">
        <v>1.3492</v>
      </c>
      <c r="Y122" s="40">
        <f t="shared" si="5"/>
        <v>5.492640826931767</v>
      </c>
    </row>
    <row r="123" spans="1:25" ht="19.5" customHeight="1">
      <c r="A123" s="15" t="s">
        <v>242</v>
      </c>
      <c r="B123" s="16">
        <v>0.032</v>
      </c>
      <c r="C123" s="16">
        <v>0.0103</v>
      </c>
      <c r="D123" s="17">
        <v>0</v>
      </c>
      <c r="E123" s="16">
        <v>0.5838</v>
      </c>
      <c r="F123" s="17">
        <v>1.4639</v>
      </c>
      <c r="G123" s="17">
        <v>0</v>
      </c>
      <c r="H123" s="17">
        <v>0.4031</v>
      </c>
      <c r="I123" s="17">
        <v>0.7933489814737197</v>
      </c>
      <c r="J123" s="17">
        <v>0</v>
      </c>
      <c r="K123" s="17">
        <v>0.023</v>
      </c>
      <c r="L123" s="17">
        <f t="shared" si="3"/>
        <v>1.1238000000000001</v>
      </c>
      <c r="M123" s="17">
        <v>0.2348</v>
      </c>
      <c r="N123" s="17">
        <v>0.116</v>
      </c>
      <c r="O123" s="17">
        <v>0.5554</v>
      </c>
      <c r="P123" s="17">
        <v>0</v>
      </c>
      <c r="Q123" s="17">
        <v>0.2099</v>
      </c>
      <c r="R123" s="17">
        <v>0.0077</v>
      </c>
      <c r="S123" s="17">
        <f t="shared" si="4"/>
        <v>1.5987999999999998</v>
      </c>
      <c r="T123" s="17">
        <v>0.0784</v>
      </c>
      <c r="U123" s="17">
        <v>0.0487</v>
      </c>
      <c r="V123" s="17">
        <v>0.1584</v>
      </c>
      <c r="W123" s="13">
        <v>0</v>
      </c>
      <c r="X123" s="17">
        <v>1.3133</v>
      </c>
      <c r="Y123" s="40">
        <f t="shared" si="5"/>
        <v>6.03204898147372</v>
      </c>
    </row>
    <row r="124" spans="1:25" ht="19.5" customHeight="1">
      <c r="A124" s="15" t="s">
        <v>243</v>
      </c>
      <c r="B124" s="16">
        <v>0.0325</v>
      </c>
      <c r="C124" s="16">
        <v>0.0106</v>
      </c>
      <c r="D124" s="17">
        <v>0</v>
      </c>
      <c r="E124" s="16">
        <v>0.593</v>
      </c>
      <c r="F124" s="17">
        <v>1.4237</v>
      </c>
      <c r="G124" s="17">
        <v>0</v>
      </c>
      <c r="H124" s="17">
        <v>0.4096</v>
      </c>
      <c r="I124" s="17">
        <v>0.8081631607412257</v>
      </c>
      <c r="J124" s="17">
        <v>0</v>
      </c>
      <c r="K124" s="17">
        <v>0.0234</v>
      </c>
      <c r="L124" s="17">
        <f t="shared" si="3"/>
        <v>1.1256</v>
      </c>
      <c r="M124" s="17">
        <v>0.2357</v>
      </c>
      <c r="N124" s="17">
        <v>0.116</v>
      </c>
      <c r="O124" s="17">
        <v>0.5557</v>
      </c>
      <c r="P124" s="17">
        <v>0</v>
      </c>
      <c r="Q124" s="17">
        <v>0.2105</v>
      </c>
      <c r="R124" s="17">
        <v>0.0077</v>
      </c>
      <c r="S124" s="17">
        <f t="shared" si="4"/>
        <v>1.6041</v>
      </c>
      <c r="T124" s="17">
        <v>0.079</v>
      </c>
      <c r="U124" s="17">
        <v>0.0488</v>
      </c>
      <c r="V124" s="17">
        <v>0.1586</v>
      </c>
      <c r="W124" s="13">
        <v>0</v>
      </c>
      <c r="X124" s="17">
        <v>1.3177</v>
      </c>
      <c r="Y124" s="40">
        <f t="shared" si="5"/>
        <v>6.030663160741226</v>
      </c>
    </row>
    <row r="125" spans="1:25" ht="19.5" customHeight="1">
      <c r="A125" s="15" t="s">
        <v>244</v>
      </c>
      <c r="B125" s="16">
        <v>0.0292</v>
      </c>
      <c r="C125" s="16">
        <v>0.0095</v>
      </c>
      <c r="D125" s="17">
        <v>0</v>
      </c>
      <c r="E125" s="16">
        <v>0.5912</v>
      </c>
      <c r="F125" s="17">
        <v>1.1977</v>
      </c>
      <c r="G125" s="17">
        <v>0</v>
      </c>
      <c r="H125" s="17">
        <v>0.4085</v>
      </c>
      <c r="I125" s="17">
        <v>0.8079101929315351</v>
      </c>
      <c r="J125" s="17">
        <v>0</v>
      </c>
      <c r="K125" s="17">
        <v>0.0234</v>
      </c>
      <c r="L125" s="17">
        <f t="shared" si="3"/>
        <v>1.1252</v>
      </c>
      <c r="M125" s="17">
        <v>0.2357</v>
      </c>
      <c r="N125" s="17">
        <v>0.1163</v>
      </c>
      <c r="O125" s="17">
        <v>0.5554</v>
      </c>
      <c r="P125" s="17">
        <v>0</v>
      </c>
      <c r="Q125" s="17">
        <v>0.2101</v>
      </c>
      <c r="R125" s="17">
        <v>0.0077</v>
      </c>
      <c r="S125" s="17">
        <f t="shared" si="4"/>
        <v>1.5786</v>
      </c>
      <c r="T125" s="17">
        <v>0.0788</v>
      </c>
      <c r="U125" s="17">
        <v>0.0487</v>
      </c>
      <c r="V125" s="17">
        <v>0.1588</v>
      </c>
      <c r="W125" s="13">
        <v>0</v>
      </c>
      <c r="X125" s="17">
        <v>1.2923</v>
      </c>
      <c r="Y125" s="40">
        <f t="shared" si="5"/>
        <v>5.771210192931535</v>
      </c>
    </row>
    <row r="126" spans="1:25" ht="19.5" customHeight="1">
      <c r="A126" s="15" t="s">
        <v>245</v>
      </c>
      <c r="B126" s="16">
        <v>0.0287</v>
      </c>
      <c r="C126" s="16">
        <v>0.0094</v>
      </c>
      <c r="D126" s="17">
        <v>0</v>
      </c>
      <c r="E126" s="16">
        <v>0.5855</v>
      </c>
      <c r="F126" s="17">
        <v>1.4089</v>
      </c>
      <c r="G126" s="17">
        <v>0</v>
      </c>
      <c r="H126" s="17">
        <v>0.4046</v>
      </c>
      <c r="I126" s="17">
        <v>0.795839663629993</v>
      </c>
      <c r="J126" s="17">
        <v>0</v>
      </c>
      <c r="K126" s="17">
        <v>0.023</v>
      </c>
      <c r="L126" s="17">
        <f t="shared" si="3"/>
        <v>1.1239000000000001</v>
      </c>
      <c r="M126" s="17">
        <v>0.2352</v>
      </c>
      <c r="N126" s="17">
        <v>0.1156</v>
      </c>
      <c r="O126" s="17">
        <v>0.5554</v>
      </c>
      <c r="P126" s="17">
        <v>0</v>
      </c>
      <c r="Q126" s="17">
        <v>0.21</v>
      </c>
      <c r="R126" s="17">
        <v>0.0077</v>
      </c>
      <c r="S126" s="17">
        <f t="shared" si="4"/>
        <v>1.5766</v>
      </c>
      <c r="T126" s="17">
        <v>0.0785</v>
      </c>
      <c r="U126" s="17">
        <v>0.0487</v>
      </c>
      <c r="V126" s="17">
        <v>0.1586</v>
      </c>
      <c r="W126" s="13">
        <v>0</v>
      </c>
      <c r="X126" s="17">
        <v>1.2908</v>
      </c>
      <c r="Y126" s="40">
        <f t="shared" si="5"/>
        <v>5.956439663629993</v>
      </c>
    </row>
    <row r="127" spans="1:25" ht="19.5" customHeight="1">
      <c r="A127" s="15" t="s">
        <v>246</v>
      </c>
      <c r="B127" s="16">
        <v>0.0287</v>
      </c>
      <c r="C127" s="16">
        <v>0.0094</v>
      </c>
      <c r="D127" s="17">
        <v>0</v>
      </c>
      <c r="E127" s="16">
        <v>0.5856</v>
      </c>
      <c r="F127" s="17">
        <v>1.4257</v>
      </c>
      <c r="G127" s="17">
        <v>0</v>
      </c>
      <c r="H127" s="17">
        <v>0.4037</v>
      </c>
      <c r="I127" s="17">
        <v>0.7959333684694486</v>
      </c>
      <c r="J127" s="17">
        <v>0</v>
      </c>
      <c r="K127" s="17">
        <v>0.023</v>
      </c>
      <c r="L127" s="17">
        <f t="shared" si="3"/>
        <v>1.1238000000000001</v>
      </c>
      <c r="M127" s="17">
        <v>0.2353</v>
      </c>
      <c r="N127" s="17">
        <v>0.1157</v>
      </c>
      <c r="O127" s="17">
        <v>0.5551</v>
      </c>
      <c r="P127" s="17">
        <v>0</v>
      </c>
      <c r="Q127" s="17">
        <v>0.21</v>
      </c>
      <c r="R127" s="17">
        <v>0.0077</v>
      </c>
      <c r="S127" s="17">
        <f t="shared" si="4"/>
        <v>1.5761</v>
      </c>
      <c r="T127" s="17">
        <v>0.0786</v>
      </c>
      <c r="U127" s="17">
        <v>0.0487</v>
      </c>
      <c r="V127" s="17">
        <v>0.1588</v>
      </c>
      <c r="W127" s="13">
        <v>0</v>
      </c>
      <c r="X127" s="17">
        <v>1.29</v>
      </c>
      <c r="Y127" s="40">
        <f t="shared" si="5"/>
        <v>5.971933368469449</v>
      </c>
    </row>
    <row r="128" spans="1:25" ht="19.5" customHeight="1">
      <c r="A128" s="15" t="s">
        <v>247</v>
      </c>
      <c r="B128" s="16">
        <v>0.0222</v>
      </c>
      <c r="C128" s="16">
        <v>0.0072</v>
      </c>
      <c r="D128" s="17">
        <v>0</v>
      </c>
      <c r="E128" s="16">
        <v>0.7025</v>
      </c>
      <c r="F128" s="17">
        <v>1.1882</v>
      </c>
      <c r="G128" s="17">
        <v>0</v>
      </c>
      <c r="H128" s="17">
        <v>0.4111</v>
      </c>
      <c r="I128" s="17">
        <v>1.0628250561517343</v>
      </c>
      <c r="J128" s="17">
        <v>0</v>
      </c>
      <c r="K128" s="17">
        <v>0.0323</v>
      </c>
      <c r="L128" s="17">
        <f aca="true" t="shared" si="6" ref="L128:L159">M128+N128+O128+P128+Q128+R128</f>
        <v>1.1232</v>
      </c>
      <c r="M128" s="17">
        <v>0.2348</v>
      </c>
      <c r="N128" s="17">
        <v>0.116</v>
      </c>
      <c r="O128" s="17">
        <v>0.5548</v>
      </c>
      <c r="P128" s="17">
        <v>0</v>
      </c>
      <c r="Q128" s="17">
        <v>0.2099</v>
      </c>
      <c r="R128" s="17">
        <v>0.0077</v>
      </c>
      <c r="S128" s="17">
        <f aca="true" t="shared" si="7" ref="S128:S159">T128+U128+V128+W128+X128</f>
        <v>1.6014000000000002</v>
      </c>
      <c r="T128" s="17">
        <v>0.0786</v>
      </c>
      <c r="U128" s="17">
        <v>0.0488</v>
      </c>
      <c r="V128" s="17">
        <v>0.1584</v>
      </c>
      <c r="W128" s="13">
        <v>0</v>
      </c>
      <c r="X128" s="17">
        <v>1.3156</v>
      </c>
      <c r="Y128" s="40">
        <f aca="true" t="shared" si="8" ref="Y128:Y149">B128+C128+D128+E128+F128+G128+H128+I128+J128+K128+L128+S128</f>
        <v>6.150925056151734</v>
      </c>
    </row>
    <row r="129" spans="1:25" ht="19.5" customHeight="1">
      <c r="A129" s="15" t="s">
        <v>248</v>
      </c>
      <c r="B129" s="16">
        <v>0.0257</v>
      </c>
      <c r="C129" s="16">
        <v>0.0083</v>
      </c>
      <c r="D129" s="17">
        <v>0</v>
      </c>
      <c r="E129" s="16">
        <v>0.6914</v>
      </c>
      <c r="F129" s="17">
        <v>1.126</v>
      </c>
      <c r="G129" s="17">
        <v>0</v>
      </c>
      <c r="H129" s="17">
        <v>0.3995</v>
      </c>
      <c r="I129" s="17">
        <v>1.0631661911554922</v>
      </c>
      <c r="J129" s="17">
        <v>0</v>
      </c>
      <c r="K129" s="17">
        <v>0.0329</v>
      </c>
      <c r="L129" s="17">
        <f t="shared" si="6"/>
        <v>1.1236</v>
      </c>
      <c r="M129" s="17">
        <v>0.2354</v>
      </c>
      <c r="N129" s="17">
        <v>0.1156</v>
      </c>
      <c r="O129" s="17">
        <v>0.5554</v>
      </c>
      <c r="P129" s="17">
        <v>0</v>
      </c>
      <c r="Q129" s="17">
        <v>0.2095</v>
      </c>
      <c r="R129" s="17">
        <v>0.0077</v>
      </c>
      <c r="S129" s="17">
        <f t="shared" si="7"/>
        <v>1.608</v>
      </c>
      <c r="T129" s="17">
        <v>0.0782</v>
      </c>
      <c r="U129" s="17">
        <v>0.0486</v>
      </c>
      <c r="V129" s="17">
        <v>0.1584</v>
      </c>
      <c r="W129" s="13">
        <v>0</v>
      </c>
      <c r="X129" s="17">
        <v>1.3228</v>
      </c>
      <c r="Y129" s="40">
        <f t="shared" si="8"/>
        <v>6.078566191155492</v>
      </c>
    </row>
    <row r="130" spans="1:25" ht="19.5" customHeight="1">
      <c r="A130" s="15" t="s">
        <v>249</v>
      </c>
      <c r="B130" s="16">
        <v>0.0313</v>
      </c>
      <c r="C130" s="16">
        <v>0.0102</v>
      </c>
      <c r="D130" s="17">
        <v>0</v>
      </c>
      <c r="E130" s="16">
        <v>0.5185</v>
      </c>
      <c r="F130" s="17">
        <v>1.2407</v>
      </c>
      <c r="G130" s="17">
        <v>0</v>
      </c>
      <c r="H130" s="17">
        <v>0.4046</v>
      </c>
      <c r="I130" s="17">
        <v>0.7987053759810956</v>
      </c>
      <c r="J130" s="17">
        <v>0</v>
      </c>
      <c r="K130" s="17">
        <v>0.0232</v>
      </c>
      <c r="L130" s="17">
        <f t="shared" si="6"/>
        <v>1.1243</v>
      </c>
      <c r="M130" s="17">
        <v>0.2352</v>
      </c>
      <c r="N130" s="17">
        <v>0.1159</v>
      </c>
      <c r="O130" s="17">
        <v>0.5554</v>
      </c>
      <c r="P130" s="17">
        <v>0</v>
      </c>
      <c r="Q130" s="17">
        <v>0.2101</v>
      </c>
      <c r="R130" s="17">
        <v>0.0077</v>
      </c>
      <c r="S130" s="17">
        <f t="shared" si="7"/>
        <v>1.5993</v>
      </c>
      <c r="T130" s="17">
        <v>0.0786</v>
      </c>
      <c r="U130" s="17">
        <v>0.0488</v>
      </c>
      <c r="V130" s="17">
        <v>0.1586</v>
      </c>
      <c r="W130" s="13">
        <v>0</v>
      </c>
      <c r="X130" s="17">
        <v>1.3133</v>
      </c>
      <c r="Y130" s="40">
        <f t="shared" si="8"/>
        <v>5.750805375981095</v>
      </c>
    </row>
    <row r="131" spans="1:25" ht="19.5" customHeight="1">
      <c r="A131" s="15" t="s">
        <v>250</v>
      </c>
      <c r="B131" s="16">
        <v>0.0287</v>
      </c>
      <c r="C131" s="16">
        <v>0.0094</v>
      </c>
      <c r="D131" s="17">
        <v>0</v>
      </c>
      <c r="E131" s="16">
        <v>0.5918</v>
      </c>
      <c r="F131" s="17">
        <v>1.3002</v>
      </c>
      <c r="G131" s="17">
        <v>0</v>
      </c>
      <c r="H131" s="17">
        <v>0.4078</v>
      </c>
      <c r="I131" s="17">
        <v>0.804647366407346</v>
      </c>
      <c r="J131" s="17">
        <v>0</v>
      </c>
      <c r="K131" s="17">
        <v>0.0233</v>
      </c>
      <c r="L131" s="17">
        <f t="shared" si="6"/>
        <v>1.1252</v>
      </c>
      <c r="M131" s="17">
        <v>0.2354</v>
      </c>
      <c r="N131" s="17">
        <v>0.1162</v>
      </c>
      <c r="O131" s="17">
        <v>0.5554</v>
      </c>
      <c r="P131" s="17">
        <v>0</v>
      </c>
      <c r="Q131" s="17">
        <v>0.2105</v>
      </c>
      <c r="R131" s="17">
        <v>0.0077</v>
      </c>
      <c r="S131" s="17">
        <f t="shared" si="7"/>
        <v>1.6006</v>
      </c>
      <c r="T131" s="17">
        <v>0.0786</v>
      </c>
      <c r="U131" s="17">
        <v>0.0488</v>
      </c>
      <c r="V131" s="17">
        <v>0.1588</v>
      </c>
      <c r="W131" s="13">
        <v>0</v>
      </c>
      <c r="X131" s="17">
        <v>1.3144</v>
      </c>
      <c r="Y131" s="40">
        <f t="shared" si="8"/>
        <v>5.891647366407346</v>
      </c>
    </row>
    <row r="132" spans="1:25" ht="19.5" customHeight="1">
      <c r="A132" s="15" t="s">
        <v>251</v>
      </c>
      <c r="B132" s="16">
        <v>0.0286</v>
      </c>
      <c r="C132" s="16">
        <v>0.0092</v>
      </c>
      <c r="D132" s="17">
        <v>0</v>
      </c>
      <c r="E132" s="16">
        <v>0.5879</v>
      </c>
      <c r="F132" s="17">
        <v>1.3582</v>
      </c>
      <c r="G132" s="17">
        <v>0</v>
      </c>
      <c r="H132" s="17">
        <v>0.4243</v>
      </c>
      <c r="I132" s="17">
        <v>0.8013203127204992</v>
      </c>
      <c r="J132" s="17">
        <v>0</v>
      </c>
      <c r="K132" s="17">
        <v>0.0232</v>
      </c>
      <c r="L132" s="17">
        <f t="shared" si="6"/>
        <v>1.1243</v>
      </c>
      <c r="M132" s="17">
        <v>0.2352</v>
      </c>
      <c r="N132" s="17">
        <v>0.1159</v>
      </c>
      <c r="O132" s="17">
        <v>0.5554</v>
      </c>
      <c r="P132" s="17">
        <v>0</v>
      </c>
      <c r="Q132" s="17">
        <v>0.2101</v>
      </c>
      <c r="R132" s="17">
        <v>0.0077</v>
      </c>
      <c r="S132" s="17">
        <f t="shared" si="7"/>
        <v>1.605</v>
      </c>
      <c r="T132" s="17">
        <v>0.0786</v>
      </c>
      <c r="U132" s="17">
        <v>0.0488</v>
      </c>
      <c r="V132" s="17">
        <v>0.1586</v>
      </c>
      <c r="W132" s="13">
        <v>0</v>
      </c>
      <c r="X132" s="17">
        <v>1.319</v>
      </c>
      <c r="Y132" s="40">
        <f t="shared" si="8"/>
        <v>5.962020312720499</v>
      </c>
    </row>
    <row r="133" spans="1:25" ht="19.5" customHeight="1">
      <c r="A133" s="15" t="s">
        <v>252</v>
      </c>
      <c r="B133" s="16">
        <v>0.0286</v>
      </c>
      <c r="C133" s="16">
        <v>0.0094</v>
      </c>
      <c r="D133" s="17">
        <v>0</v>
      </c>
      <c r="E133" s="16">
        <v>0.5892</v>
      </c>
      <c r="F133" s="17">
        <v>1.2679</v>
      </c>
      <c r="G133" s="17">
        <v>0</v>
      </c>
      <c r="H133" s="17">
        <v>0.406</v>
      </c>
      <c r="I133" s="17">
        <v>0.800270030300895</v>
      </c>
      <c r="J133" s="17">
        <v>0</v>
      </c>
      <c r="K133" s="17">
        <v>0.0232</v>
      </c>
      <c r="L133" s="17">
        <f t="shared" si="6"/>
        <v>1.1249</v>
      </c>
      <c r="M133" s="17">
        <v>0.2354</v>
      </c>
      <c r="N133" s="17">
        <v>0.1159</v>
      </c>
      <c r="O133" s="17">
        <v>0.5554</v>
      </c>
      <c r="P133" s="17">
        <v>0</v>
      </c>
      <c r="Q133" s="17">
        <v>0.2105</v>
      </c>
      <c r="R133" s="17">
        <v>0.0077</v>
      </c>
      <c r="S133" s="17">
        <f t="shared" si="7"/>
        <v>1.6017000000000001</v>
      </c>
      <c r="T133" s="17">
        <v>0.0786</v>
      </c>
      <c r="U133" s="17">
        <v>0.0487</v>
      </c>
      <c r="V133" s="17">
        <v>0.1586</v>
      </c>
      <c r="W133" s="13">
        <v>0</v>
      </c>
      <c r="X133" s="17">
        <v>1.3158</v>
      </c>
      <c r="Y133" s="40">
        <f t="shared" si="8"/>
        <v>5.851170030300895</v>
      </c>
    </row>
    <row r="134" spans="1:25" ht="19.5" customHeight="1">
      <c r="A134" s="15" t="s">
        <v>253</v>
      </c>
      <c r="B134" s="16">
        <v>0.0298</v>
      </c>
      <c r="C134" s="16">
        <v>0.0096</v>
      </c>
      <c r="D134" s="17">
        <v>0</v>
      </c>
      <c r="E134" s="16">
        <v>0.5851</v>
      </c>
      <c r="F134" s="17">
        <v>1.3766</v>
      </c>
      <c r="G134" s="17">
        <v>0</v>
      </c>
      <c r="H134" s="17">
        <v>0.4039</v>
      </c>
      <c r="I134" s="17">
        <v>0.7978300455235205</v>
      </c>
      <c r="J134" s="17">
        <v>0</v>
      </c>
      <c r="K134" s="17">
        <v>0.0232</v>
      </c>
      <c r="L134" s="17">
        <f t="shared" si="6"/>
        <v>1.1242</v>
      </c>
      <c r="M134" s="17">
        <v>0.2354</v>
      </c>
      <c r="N134" s="17">
        <v>0.1157</v>
      </c>
      <c r="O134" s="17">
        <v>0.5554</v>
      </c>
      <c r="P134" s="17">
        <v>0</v>
      </c>
      <c r="Q134" s="17">
        <v>0.21</v>
      </c>
      <c r="R134" s="17">
        <v>0.0077</v>
      </c>
      <c r="S134" s="17">
        <f t="shared" si="7"/>
        <v>1.6057000000000001</v>
      </c>
      <c r="T134" s="17">
        <v>0.0786</v>
      </c>
      <c r="U134" s="17">
        <v>0.0487</v>
      </c>
      <c r="V134" s="17">
        <v>0.1583</v>
      </c>
      <c r="W134" s="13">
        <v>0</v>
      </c>
      <c r="X134" s="17">
        <v>1.3201</v>
      </c>
      <c r="Y134" s="40">
        <f t="shared" si="8"/>
        <v>5.955930045523521</v>
      </c>
    </row>
    <row r="135" spans="1:25" ht="19.5" customHeight="1">
      <c r="A135" s="15" t="s">
        <v>254</v>
      </c>
      <c r="B135" s="16">
        <v>0.0221</v>
      </c>
      <c r="C135" s="16">
        <v>0.0072</v>
      </c>
      <c r="D135" s="17">
        <v>0</v>
      </c>
      <c r="E135" s="16">
        <v>0.6637</v>
      </c>
      <c r="F135" s="17">
        <v>1.3558</v>
      </c>
      <c r="G135" s="17">
        <v>0</v>
      </c>
      <c r="H135" s="17">
        <v>0.4982</v>
      </c>
      <c r="I135" s="17">
        <v>1.1715468049988211</v>
      </c>
      <c r="J135" s="17">
        <v>0</v>
      </c>
      <c r="K135" s="17">
        <v>0.0319</v>
      </c>
      <c r="L135" s="17">
        <f t="shared" si="6"/>
        <v>1.1233000000000002</v>
      </c>
      <c r="M135" s="17">
        <v>0.2351</v>
      </c>
      <c r="N135" s="17">
        <v>0.1159</v>
      </c>
      <c r="O135" s="17">
        <v>0.555</v>
      </c>
      <c r="P135" s="17">
        <v>0</v>
      </c>
      <c r="Q135" s="17">
        <v>0.2096</v>
      </c>
      <c r="R135" s="17">
        <v>0.0077</v>
      </c>
      <c r="S135" s="17">
        <f t="shared" si="7"/>
        <v>1.5947</v>
      </c>
      <c r="T135" s="17">
        <v>0.0782</v>
      </c>
      <c r="U135" s="17">
        <v>0.0487</v>
      </c>
      <c r="V135" s="17">
        <v>0.1582</v>
      </c>
      <c r="W135" s="13">
        <v>0</v>
      </c>
      <c r="X135" s="17">
        <v>1.3096</v>
      </c>
      <c r="Y135" s="40">
        <f t="shared" si="8"/>
        <v>6.4684468049988215</v>
      </c>
    </row>
    <row r="136" spans="1:25" ht="19.5" customHeight="1">
      <c r="A136" s="15" t="s">
        <v>255</v>
      </c>
      <c r="B136" s="16">
        <v>0.0224</v>
      </c>
      <c r="C136" s="16">
        <v>0.0073</v>
      </c>
      <c r="D136" s="17">
        <v>0</v>
      </c>
      <c r="E136" s="16">
        <v>0.8137</v>
      </c>
      <c r="F136" s="17">
        <v>1.5392</v>
      </c>
      <c r="G136" s="17">
        <v>0</v>
      </c>
      <c r="H136" s="17">
        <v>0.5251</v>
      </c>
      <c r="I136" s="17">
        <v>1.1757979017117615</v>
      </c>
      <c r="J136" s="17">
        <v>0</v>
      </c>
      <c r="K136" s="17">
        <v>0.0325</v>
      </c>
      <c r="L136" s="17">
        <f t="shared" si="6"/>
        <v>1.1251</v>
      </c>
      <c r="M136" s="17">
        <v>0.2352</v>
      </c>
      <c r="N136" s="17">
        <v>0.1159</v>
      </c>
      <c r="O136" s="17">
        <v>0.5558</v>
      </c>
      <c r="P136" s="17">
        <v>0</v>
      </c>
      <c r="Q136" s="17">
        <v>0.2105</v>
      </c>
      <c r="R136" s="17">
        <v>0.0077</v>
      </c>
      <c r="S136" s="17">
        <f t="shared" si="7"/>
        <v>1.6001999999999998</v>
      </c>
      <c r="T136" s="17">
        <v>0.079</v>
      </c>
      <c r="U136" s="17">
        <v>0.0488</v>
      </c>
      <c r="V136" s="17">
        <v>0.159</v>
      </c>
      <c r="W136" s="13">
        <v>0</v>
      </c>
      <c r="X136" s="17">
        <v>1.3134</v>
      </c>
      <c r="Y136" s="40">
        <f t="shared" si="8"/>
        <v>6.841297901711761</v>
      </c>
    </row>
    <row r="137" spans="1:25" ht="19.5" customHeight="1">
      <c r="A137" s="15" t="s">
        <v>256</v>
      </c>
      <c r="B137" s="16">
        <v>0.0317</v>
      </c>
      <c r="C137" s="16">
        <v>0.0102</v>
      </c>
      <c r="D137" s="17">
        <v>0</v>
      </c>
      <c r="E137" s="16">
        <v>0.4842</v>
      </c>
      <c r="F137" s="17">
        <v>1.6244</v>
      </c>
      <c r="G137" s="17">
        <v>0</v>
      </c>
      <c r="H137" s="17">
        <v>0.346</v>
      </c>
      <c r="I137" s="17">
        <v>0.7079863205642768</v>
      </c>
      <c r="J137" s="17">
        <v>0</v>
      </c>
      <c r="K137" s="17">
        <v>0.0221</v>
      </c>
      <c r="L137" s="17">
        <f t="shared" si="6"/>
        <v>1.125</v>
      </c>
      <c r="M137" s="17">
        <v>0.2354</v>
      </c>
      <c r="N137" s="17">
        <v>0.116</v>
      </c>
      <c r="O137" s="17">
        <v>0.5554</v>
      </c>
      <c r="P137" s="17">
        <v>0</v>
      </c>
      <c r="Q137" s="17">
        <v>0.2105</v>
      </c>
      <c r="R137" s="17">
        <v>0.0077</v>
      </c>
      <c r="S137" s="17">
        <f t="shared" si="7"/>
        <v>1.5587</v>
      </c>
      <c r="T137" s="17">
        <v>0.0787</v>
      </c>
      <c r="U137" s="17">
        <v>0.0488</v>
      </c>
      <c r="V137" s="17">
        <v>0.1588</v>
      </c>
      <c r="W137" s="13">
        <v>0</v>
      </c>
      <c r="X137" s="17">
        <v>1.2724</v>
      </c>
      <c r="Y137" s="40">
        <f t="shared" si="8"/>
        <v>5.910286320564277</v>
      </c>
    </row>
    <row r="138" spans="1:25" ht="19.5" customHeight="1">
      <c r="A138" s="15" t="s">
        <v>257</v>
      </c>
      <c r="B138" s="16">
        <v>0.0334</v>
      </c>
      <c r="C138" s="16">
        <v>0.0108</v>
      </c>
      <c r="D138" s="17">
        <v>0</v>
      </c>
      <c r="E138" s="16">
        <v>0.6833</v>
      </c>
      <c r="F138" s="17">
        <v>0.7678</v>
      </c>
      <c r="G138" s="17">
        <v>0</v>
      </c>
      <c r="H138" s="17">
        <v>0.3832</v>
      </c>
      <c r="I138" s="17">
        <v>0.7582411067193677</v>
      </c>
      <c r="J138" s="17">
        <v>0</v>
      </c>
      <c r="K138" s="17">
        <v>0.0329</v>
      </c>
      <c r="L138" s="17">
        <f t="shared" si="6"/>
        <v>1.1234000000000002</v>
      </c>
      <c r="M138" s="17">
        <v>0.2351</v>
      </c>
      <c r="N138" s="17">
        <v>0.1156</v>
      </c>
      <c r="O138" s="17">
        <v>0.5551</v>
      </c>
      <c r="P138" s="17">
        <v>0</v>
      </c>
      <c r="Q138" s="17">
        <v>0.2099</v>
      </c>
      <c r="R138" s="17">
        <v>0.0077</v>
      </c>
      <c r="S138" s="17">
        <f t="shared" si="7"/>
        <v>1.5734</v>
      </c>
      <c r="T138" s="17">
        <v>0.0786</v>
      </c>
      <c r="U138" s="17">
        <v>0.0487</v>
      </c>
      <c r="V138" s="17">
        <v>0.1583</v>
      </c>
      <c r="W138" s="13">
        <v>0</v>
      </c>
      <c r="X138" s="17">
        <v>1.2878</v>
      </c>
      <c r="Y138" s="40">
        <f t="shared" si="8"/>
        <v>5.366441106719368</v>
      </c>
    </row>
    <row r="139" spans="1:25" ht="19.5" customHeight="1">
      <c r="A139" s="15" t="s">
        <v>258</v>
      </c>
      <c r="B139" s="16">
        <v>0.0252</v>
      </c>
      <c r="C139" s="16">
        <v>0.0082</v>
      </c>
      <c r="D139" s="17">
        <v>0</v>
      </c>
      <c r="E139" s="16">
        <v>0.5239</v>
      </c>
      <c r="F139" s="17">
        <v>1.5652</v>
      </c>
      <c r="G139" s="17">
        <v>0</v>
      </c>
      <c r="H139" s="17">
        <v>0.4081</v>
      </c>
      <c r="I139" s="17">
        <v>0.8064644226672348</v>
      </c>
      <c r="J139" s="17">
        <v>0</v>
      </c>
      <c r="K139" s="17">
        <v>0.0233</v>
      </c>
      <c r="L139" s="17">
        <f t="shared" si="6"/>
        <v>1.1251</v>
      </c>
      <c r="M139" s="17">
        <v>0.2354</v>
      </c>
      <c r="N139" s="17">
        <v>0.116</v>
      </c>
      <c r="O139" s="17">
        <v>0.5555</v>
      </c>
      <c r="P139" s="17">
        <v>0</v>
      </c>
      <c r="Q139" s="17">
        <v>0.2105</v>
      </c>
      <c r="R139" s="17">
        <v>0.0077</v>
      </c>
      <c r="S139" s="17">
        <f t="shared" si="7"/>
        <v>1.5589</v>
      </c>
      <c r="T139" s="17">
        <v>0.0786</v>
      </c>
      <c r="U139" s="17">
        <v>0.0488</v>
      </c>
      <c r="V139" s="17">
        <v>0.1588</v>
      </c>
      <c r="W139" s="13">
        <v>0</v>
      </c>
      <c r="X139" s="17">
        <v>1.2727</v>
      </c>
      <c r="Y139" s="40">
        <f t="shared" si="8"/>
        <v>6.044364422667234</v>
      </c>
    </row>
    <row r="140" spans="1:25" ht="19.5" customHeight="1">
      <c r="A140" s="15" t="s">
        <v>259</v>
      </c>
      <c r="B140" s="16">
        <v>0.0263</v>
      </c>
      <c r="C140" s="16">
        <v>0.0085</v>
      </c>
      <c r="D140" s="17">
        <v>0</v>
      </c>
      <c r="E140" s="16">
        <v>0.5843</v>
      </c>
      <c r="F140" s="17">
        <v>1.8308</v>
      </c>
      <c r="G140" s="17">
        <v>0</v>
      </c>
      <c r="H140" s="17">
        <v>0.4534</v>
      </c>
      <c r="I140" s="17">
        <v>0.7972027854214636</v>
      </c>
      <c r="J140" s="17">
        <v>0</v>
      </c>
      <c r="K140" s="17">
        <v>0.023</v>
      </c>
      <c r="L140" s="17">
        <f t="shared" si="6"/>
        <v>1.1238000000000001</v>
      </c>
      <c r="M140" s="17">
        <v>0.2354</v>
      </c>
      <c r="N140" s="17">
        <v>0.1159</v>
      </c>
      <c r="O140" s="17">
        <v>0.555</v>
      </c>
      <c r="P140" s="17">
        <v>0</v>
      </c>
      <c r="Q140" s="17">
        <v>0.2098</v>
      </c>
      <c r="R140" s="17">
        <v>0.0077</v>
      </c>
      <c r="S140" s="17">
        <f t="shared" si="7"/>
        <v>1.6088</v>
      </c>
      <c r="T140" s="17">
        <v>0.0784</v>
      </c>
      <c r="U140" s="17">
        <v>0.0486</v>
      </c>
      <c r="V140" s="17">
        <v>0.1584</v>
      </c>
      <c r="W140" s="13">
        <v>0</v>
      </c>
      <c r="X140" s="17">
        <v>1.3234</v>
      </c>
      <c r="Y140" s="40">
        <f t="shared" si="8"/>
        <v>6.456102785421464</v>
      </c>
    </row>
    <row r="141" spans="1:25" ht="19.5" customHeight="1">
      <c r="A141" s="15" t="s">
        <v>260</v>
      </c>
      <c r="B141" s="16">
        <v>0.0265</v>
      </c>
      <c r="C141" s="16">
        <v>0.0085</v>
      </c>
      <c r="D141" s="17">
        <v>0</v>
      </c>
      <c r="E141" s="16">
        <v>0.5876</v>
      </c>
      <c r="F141" s="17">
        <v>1.9028</v>
      </c>
      <c r="G141" s="17">
        <v>0</v>
      </c>
      <c r="H141" s="17">
        <v>0.4052</v>
      </c>
      <c r="I141" s="17">
        <v>0.7982562487699273</v>
      </c>
      <c r="J141" s="17">
        <v>0</v>
      </c>
      <c r="K141" s="17">
        <v>0.023</v>
      </c>
      <c r="L141" s="17">
        <f t="shared" si="6"/>
        <v>1.1239000000000001</v>
      </c>
      <c r="M141" s="17">
        <v>0.2352</v>
      </c>
      <c r="N141" s="17">
        <v>0.1156</v>
      </c>
      <c r="O141" s="17">
        <v>0.5554</v>
      </c>
      <c r="P141" s="17">
        <v>0</v>
      </c>
      <c r="Q141" s="17">
        <v>0.21</v>
      </c>
      <c r="R141" s="17">
        <v>0.0077</v>
      </c>
      <c r="S141" s="17">
        <f t="shared" si="7"/>
        <v>1.6095000000000002</v>
      </c>
      <c r="T141" s="17">
        <v>0.0785</v>
      </c>
      <c r="U141" s="17">
        <v>0.0487</v>
      </c>
      <c r="V141" s="17">
        <v>0.1586</v>
      </c>
      <c r="W141" s="13">
        <v>0</v>
      </c>
      <c r="X141" s="17">
        <v>1.3237</v>
      </c>
      <c r="Y141" s="40">
        <f t="shared" si="8"/>
        <v>6.485256248769927</v>
      </c>
    </row>
    <row r="142" spans="1:25" ht="19.5" customHeight="1">
      <c r="A142" s="15" t="s">
        <v>261</v>
      </c>
      <c r="B142" s="16">
        <v>0.0248</v>
      </c>
      <c r="C142" s="16">
        <v>0.008</v>
      </c>
      <c r="D142" s="17">
        <v>0</v>
      </c>
      <c r="E142" s="16">
        <v>0.7826</v>
      </c>
      <c r="F142" s="17">
        <v>1.3181</v>
      </c>
      <c r="G142" s="17">
        <v>0</v>
      </c>
      <c r="H142" s="17">
        <v>0.2063</v>
      </c>
      <c r="I142" s="17">
        <v>0.8713968745204358</v>
      </c>
      <c r="J142" s="17">
        <v>0</v>
      </c>
      <c r="K142" s="17">
        <v>0.0235</v>
      </c>
      <c r="L142" s="17">
        <f t="shared" si="6"/>
        <v>1.1252</v>
      </c>
      <c r="M142" s="17">
        <v>0.2354</v>
      </c>
      <c r="N142" s="17">
        <v>0.1159</v>
      </c>
      <c r="O142" s="17">
        <v>0.5557</v>
      </c>
      <c r="P142" s="17">
        <v>0</v>
      </c>
      <c r="Q142" s="17">
        <v>0.2105</v>
      </c>
      <c r="R142" s="17">
        <v>0.0077</v>
      </c>
      <c r="S142" s="17">
        <f t="shared" si="7"/>
        <v>1.5886</v>
      </c>
      <c r="T142" s="17">
        <v>0.0786</v>
      </c>
      <c r="U142" s="17">
        <v>0.049</v>
      </c>
      <c r="V142" s="17">
        <v>0.1588</v>
      </c>
      <c r="W142" s="13">
        <v>0</v>
      </c>
      <c r="X142" s="17">
        <v>1.3022</v>
      </c>
      <c r="Y142" s="40">
        <f t="shared" si="8"/>
        <v>5.948496874520435</v>
      </c>
    </row>
    <row r="143" spans="1:25" ht="19.5" customHeight="1">
      <c r="A143" s="15" t="s">
        <v>262</v>
      </c>
      <c r="B143" s="16">
        <v>0.0587</v>
      </c>
      <c r="C143" s="16">
        <v>0.0191</v>
      </c>
      <c r="D143" s="17">
        <v>0</v>
      </c>
      <c r="E143" s="16">
        <v>0.7529</v>
      </c>
      <c r="F143" s="17">
        <v>1.2289</v>
      </c>
      <c r="G143" s="17">
        <v>0</v>
      </c>
      <c r="H143" s="17">
        <v>0.3346</v>
      </c>
      <c r="I143" s="17">
        <v>0.6872894524495677</v>
      </c>
      <c r="J143" s="17">
        <v>0</v>
      </c>
      <c r="K143" s="17">
        <v>0.0479</v>
      </c>
      <c r="L143" s="17">
        <f t="shared" si="6"/>
        <v>1.1257</v>
      </c>
      <c r="M143" s="17">
        <v>0.2357</v>
      </c>
      <c r="N143" s="17">
        <v>0.1163</v>
      </c>
      <c r="O143" s="17">
        <v>0.5554</v>
      </c>
      <c r="P143" s="17">
        <v>0</v>
      </c>
      <c r="Q143" s="17">
        <v>0.2106</v>
      </c>
      <c r="R143" s="17">
        <v>0.0077</v>
      </c>
      <c r="S143" s="17">
        <f t="shared" si="7"/>
        <v>1.569</v>
      </c>
      <c r="T143" s="17">
        <v>0.079</v>
      </c>
      <c r="U143" s="17">
        <v>0.0487</v>
      </c>
      <c r="V143" s="17">
        <v>0.1591</v>
      </c>
      <c r="W143" s="13">
        <v>0</v>
      </c>
      <c r="X143" s="17">
        <v>1.2822</v>
      </c>
      <c r="Y143" s="40">
        <f t="shared" si="8"/>
        <v>5.824089452449567</v>
      </c>
    </row>
    <row r="144" spans="1:25" ht="19.5" customHeight="1">
      <c r="A144" s="15" t="s">
        <v>263</v>
      </c>
      <c r="B144" s="16">
        <v>0.0301</v>
      </c>
      <c r="C144" s="16">
        <v>0.0098</v>
      </c>
      <c r="D144" s="17">
        <v>0</v>
      </c>
      <c r="E144" s="16">
        <v>0.4763</v>
      </c>
      <c r="F144" s="17">
        <v>0.8946</v>
      </c>
      <c r="G144" s="17">
        <v>0</v>
      </c>
      <c r="H144" s="17">
        <v>0.3404</v>
      </c>
      <c r="I144" s="17">
        <v>0.6981459233498436</v>
      </c>
      <c r="J144" s="17">
        <v>0</v>
      </c>
      <c r="K144" s="17">
        <v>0.0217</v>
      </c>
      <c r="L144" s="17">
        <f t="shared" si="6"/>
        <v>1.1259</v>
      </c>
      <c r="M144" s="17">
        <v>0.2358</v>
      </c>
      <c r="N144" s="17">
        <v>0.1163</v>
      </c>
      <c r="O144" s="17">
        <v>0.5555</v>
      </c>
      <c r="P144" s="17">
        <v>0</v>
      </c>
      <c r="Q144" s="17">
        <v>0.2106</v>
      </c>
      <c r="R144" s="17">
        <v>0.0077</v>
      </c>
      <c r="S144" s="17">
        <f t="shared" si="7"/>
        <v>1.5648</v>
      </c>
      <c r="T144" s="17">
        <v>0.0788</v>
      </c>
      <c r="U144" s="17">
        <v>0.0488</v>
      </c>
      <c r="V144" s="17">
        <v>0.1588</v>
      </c>
      <c r="W144" s="13">
        <v>0</v>
      </c>
      <c r="X144" s="17">
        <v>1.2784</v>
      </c>
      <c r="Y144" s="40">
        <f t="shared" si="8"/>
        <v>5.1617459233498435</v>
      </c>
    </row>
    <row r="145" spans="1:25" ht="19.5" customHeight="1">
      <c r="A145" s="15" t="s">
        <v>264</v>
      </c>
      <c r="B145" s="16">
        <v>0.0319</v>
      </c>
      <c r="C145" s="16">
        <v>0.0103</v>
      </c>
      <c r="D145" s="17">
        <v>0</v>
      </c>
      <c r="E145" s="16">
        <v>0.5459</v>
      </c>
      <c r="F145" s="17">
        <v>0.7639</v>
      </c>
      <c r="G145" s="17">
        <v>0</v>
      </c>
      <c r="H145" s="17">
        <v>0.3487</v>
      </c>
      <c r="I145" s="17">
        <v>0.7175981513130973</v>
      </c>
      <c r="J145" s="17">
        <v>0</v>
      </c>
      <c r="K145" s="17">
        <v>0.0222</v>
      </c>
      <c r="L145" s="17">
        <f t="shared" si="6"/>
        <v>1.1257</v>
      </c>
      <c r="M145" s="17">
        <v>0.2357</v>
      </c>
      <c r="N145" s="17">
        <v>0.1164</v>
      </c>
      <c r="O145" s="17">
        <v>0.5554</v>
      </c>
      <c r="P145" s="17">
        <v>0</v>
      </c>
      <c r="Q145" s="17">
        <v>0.2105</v>
      </c>
      <c r="R145" s="17">
        <v>0.0077</v>
      </c>
      <c r="S145" s="17">
        <f t="shared" si="7"/>
        <v>1.5564</v>
      </c>
      <c r="T145" s="17">
        <v>0.0791</v>
      </c>
      <c r="U145" s="17">
        <v>0.0493</v>
      </c>
      <c r="V145" s="17">
        <v>0.159</v>
      </c>
      <c r="W145" s="13">
        <v>0</v>
      </c>
      <c r="X145" s="17">
        <v>1.269</v>
      </c>
      <c r="Y145" s="40">
        <f t="shared" si="8"/>
        <v>5.122598151313097</v>
      </c>
    </row>
    <row r="146" spans="1:25" ht="19.5" customHeight="1">
      <c r="A146" s="15" t="s">
        <v>265</v>
      </c>
      <c r="B146" s="16">
        <v>0.0313</v>
      </c>
      <c r="C146" s="16">
        <v>0.0102</v>
      </c>
      <c r="D146" s="17">
        <v>0</v>
      </c>
      <c r="E146" s="16">
        <v>0.5194</v>
      </c>
      <c r="F146" s="17">
        <v>0.6695</v>
      </c>
      <c r="G146" s="17">
        <v>0</v>
      </c>
      <c r="H146" s="17">
        <v>0.4051</v>
      </c>
      <c r="I146" s="17">
        <v>0.7993518824829491</v>
      </c>
      <c r="J146" s="17">
        <v>0</v>
      </c>
      <c r="K146" s="17">
        <v>0.0232</v>
      </c>
      <c r="L146" s="17">
        <f t="shared" si="6"/>
        <v>1.1244</v>
      </c>
      <c r="M146" s="17">
        <v>0.2354</v>
      </c>
      <c r="N146" s="17">
        <v>0.1158</v>
      </c>
      <c r="O146" s="17">
        <v>0.5554</v>
      </c>
      <c r="P146" s="17">
        <v>0</v>
      </c>
      <c r="Q146" s="17">
        <v>0.2101</v>
      </c>
      <c r="R146" s="17">
        <v>0.0077</v>
      </c>
      <c r="S146" s="17">
        <f t="shared" si="7"/>
        <v>1.5849</v>
      </c>
      <c r="T146" s="17">
        <v>0.0786</v>
      </c>
      <c r="U146" s="17">
        <v>0.0488</v>
      </c>
      <c r="V146" s="17">
        <v>0.1584</v>
      </c>
      <c r="W146" s="13">
        <v>0</v>
      </c>
      <c r="X146" s="17">
        <v>1.2991</v>
      </c>
      <c r="Y146" s="40">
        <f t="shared" si="8"/>
        <v>5.167351882482949</v>
      </c>
    </row>
    <row r="147" spans="1:25" ht="19.5" customHeight="1">
      <c r="A147" s="15" t="s">
        <v>266</v>
      </c>
      <c r="B147" s="16">
        <v>0.0313</v>
      </c>
      <c r="C147" s="16">
        <v>0.0102</v>
      </c>
      <c r="D147" s="17">
        <v>0</v>
      </c>
      <c r="E147" s="16">
        <v>0.518</v>
      </c>
      <c r="F147" s="17">
        <v>0.66</v>
      </c>
      <c r="G147" s="17">
        <v>0</v>
      </c>
      <c r="H147" s="17">
        <v>0.4043</v>
      </c>
      <c r="I147" s="17">
        <v>0.8021466612044246</v>
      </c>
      <c r="J147" s="17">
        <v>0</v>
      </c>
      <c r="K147" s="17">
        <v>0.0232</v>
      </c>
      <c r="L147" s="17">
        <f t="shared" si="6"/>
        <v>1.1243</v>
      </c>
      <c r="M147" s="17">
        <v>0.2354</v>
      </c>
      <c r="N147" s="17">
        <v>0.1157</v>
      </c>
      <c r="O147" s="17">
        <v>0.5554</v>
      </c>
      <c r="P147" s="17">
        <v>0</v>
      </c>
      <c r="Q147" s="17">
        <v>0.2101</v>
      </c>
      <c r="R147" s="17">
        <v>0.0077</v>
      </c>
      <c r="S147" s="17">
        <f t="shared" si="7"/>
        <v>1.5813000000000001</v>
      </c>
      <c r="T147" s="17">
        <v>0.0786</v>
      </c>
      <c r="U147" s="17">
        <v>0.0488</v>
      </c>
      <c r="V147" s="17">
        <v>0.1584</v>
      </c>
      <c r="W147" s="13">
        <v>0</v>
      </c>
      <c r="X147" s="17">
        <v>1.2955</v>
      </c>
      <c r="Y147" s="18">
        <f t="shared" si="8"/>
        <v>5.154746661204426</v>
      </c>
    </row>
    <row r="148" spans="1:25" ht="19.5" customHeight="1">
      <c r="A148" s="15" t="s">
        <v>267</v>
      </c>
      <c r="B148" s="16">
        <v>0.0283</v>
      </c>
      <c r="C148" s="16">
        <v>0.0092</v>
      </c>
      <c r="D148" s="17">
        <v>0</v>
      </c>
      <c r="E148" s="16">
        <v>0.6137</v>
      </c>
      <c r="F148" s="17">
        <v>1.7171</v>
      </c>
      <c r="G148" s="17">
        <v>0</v>
      </c>
      <c r="H148" s="17">
        <v>0.4021</v>
      </c>
      <c r="I148" s="17">
        <v>0.7916235884567127</v>
      </c>
      <c r="J148" s="17">
        <v>0</v>
      </c>
      <c r="K148" s="17">
        <v>0.023</v>
      </c>
      <c r="L148" s="17">
        <f t="shared" si="6"/>
        <v>1.1237000000000001</v>
      </c>
      <c r="M148" s="17">
        <v>0.2351</v>
      </c>
      <c r="N148" s="17">
        <v>0.1157</v>
      </c>
      <c r="O148" s="17">
        <v>0.5554</v>
      </c>
      <c r="P148" s="17">
        <v>0</v>
      </c>
      <c r="Q148" s="17">
        <v>0.2098</v>
      </c>
      <c r="R148" s="17">
        <v>0.0077</v>
      </c>
      <c r="S148" s="17">
        <f t="shared" si="7"/>
        <v>1.5952000000000002</v>
      </c>
      <c r="T148" s="17">
        <v>0.0782</v>
      </c>
      <c r="U148" s="17">
        <v>0.0485</v>
      </c>
      <c r="V148" s="17">
        <v>0.1582</v>
      </c>
      <c r="W148" s="13">
        <v>0</v>
      </c>
      <c r="X148" s="17">
        <v>1.3103</v>
      </c>
      <c r="Y148" s="18">
        <f t="shared" si="8"/>
        <v>6.303923588456713</v>
      </c>
    </row>
    <row r="149" spans="1:25" ht="19.5" customHeight="1">
      <c r="A149" s="15" t="s">
        <v>268</v>
      </c>
      <c r="B149" s="16">
        <v>0.0368</v>
      </c>
      <c r="C149" s="16">
        <v>0.0119</v>
      </c>
      <c r="D149" s="17">
        <v>0</v>
      </c>
      <c r="E149" s="16">
        <v>0.5291</v>
      </c>
      <c r="F149" s="17">
        <v>1.0541</v>
      </c>
      <c r="G149" s="17">
        <v>0</v>
      </c>
      <c r="H149" s="17">
        <v>0.47</v>
      </c>
      <c r="I149" s="17">
        <v>0.8185785953177258</v>
      </c>
      <c r="J149" s="17">
        <v>0</v>
      </c>
      <c r="K149" s="17">
        <v>0.023</v>
      </c>
      <c r="L149" s="17">
        <f t="shared" si="6"/>
        <v>1.1242</v>
      </c>
      <c r="M149" s="17">
        <v>0.2354</v>
      </c>
      <c r="N149" s="17">
        <v>0.1159</v>
      </c>
      <c r="O149" s="17">
        <v>0.5552</v>
      </c>
      <c r="P149" s="17">
        <v>0</v>
      </c>
      <c r="Q149" s="17">
        <v>0.21</v>
      </c>
      <c r="R149" s="17">
        <v>0.0077</v>
      </c>
      <c r="S149" s="17">
        <f t="shared" si="7"/>
        <v>1.8659</v>
      </c>
      <c r="T149" s="17">
        <v>0.0784</v>
      </c>
      <c r="U149" s="17">
        <v>0.0487</v>
      </c>
      <c r="V149" s="17">
        <v>0.1586</v>
      </c>
      <c r="W149" s="13">
        <v>0</v>
      </c>
      <c r="X149" s="17">
        <v>1.5802</v>
      </c>
      <c r="Y149" s="18">
        <f t="shared" si="8"/>
        <v>5.933578595317726</v>
      </c>
    </row>
    <row r="150" spans="1:25" ht="19.5" customHeight="1">
      <c r="A150" s="22" t="s">
        <v>74</v>
      </c>
      <c r="B150" s="27">
        <v>0</v>
      </c>
      <c r="C150" s="27">
        <v>0</v>
      </c>
      <c r="D150" s="32">
        <v>0</v>
      </c>
      <c r="E150" s="27">
        <v>1.0615</v>
      </c>
      <c r="F150" s="32">
        <v>1.0566</v>
      </c>
      <c r="G150" s="32">
        <v>0</v>
      </c>
      <c r="H150" s="32">
        <v>0.4109</v>
      </c>
      <c r="I150" s="32">
        <v>0.588</v>
      </c>
      <c r="J150" s="32">
        <v>0</v>
      </c>
      <c r="K150" s="32">
        <v>0.0343</v>
      </c>
      <c r="L150" s="32">
        <v>0.8941</v>
      </c>
      <c r="M150" s="32">
        <v>0.2365</v>
      </c>
      <c r="N150" s="32">
        <v>0.1174</v>
      </c>
      <c r="O150" s="32">
        <v>0.4645</v>
      </c>
      <c r="P150" s="32">
        <v>0</v>
      </c>
      <c r="Q150" s="32">
        <v>0.0691</v>
      </c>
      <c r="R150" s="32">
        <v>0.0066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4">
        <v>4.0454</v>
      </c>
    </row>
    <row r="151" spans="1:25" ht="19.5" customHeight="1">
      <c r="A151" s="22" t="s">
        <v>5</v>
      </c>
      <c r="B151" s="27">
        <v>0.0215</v>
      </c>
      <c r="C151" s="27">
        <v>0.0069</v>
      </c>
      <c r="D151" s="32">
        <v>0</v>
      </c>
      <c r="E151" s="27">
        <v>0.7468</v>
      </c>
      <c r="F151" s="32">
        <v>0.6099</v>
      </c>
      <c r="G151" s="32">
        <v>0</v>
      </c>
      <c r="H151" s="32">
        <v>0.6238</v>
      </c>
      <c r="I151" s="32">
        <v>0.9495</v>
      </c>
      <c r="J151" s="32">
        <v>0</v>
      </c>
      <c r="K151" s="32">
        <v>0.0109</v>
      </c>
      <c r="L151" s="32">
        <v>0.7902</v>
      </c>
      <c r="M151" s="32">
        <v>0.2051</v>
      </c>
      <c r="N151" s="32">
        <v>0.1001</v>
      </c>
      <c r="O151" s="32">
        <v>0.4047</v>
      </c>
      <c r="P151" s="32">
        <v>0</v>
      </c>
      <c r="Q151" s="32">
        <v>0.0582</v>
      </c>
      <c r="R151" s="32">
        <v>0.0221</v>
      </c>
      <c r="S151" s="32">
        <v>1.2865</v>
      </c>
      <c r="T151" s="32">
        <v>0.0673</v>
      </c>
      <c r="U151" s="32">
        <v>0.0414</v>
      </c>
      <c r="V151" s="32">
        <v>0.1176</v>
      </c>
      <c r="W151" s="32">
        <v>0</v>
      </c>
      <c r="X151" s="32">
        <v>1.0602</v>
      </c>
      <c r="Y151" s="4">
        <v>5.046</v>
      </c>
    </row>
    <row r="152" spans="1:25" ht="19.5" customHeight="1">
      <c r="A152" s="11" t="s">
        <v>163</v>
      </c>
      <c r="B152" s="12">
        <v>0.0265</v>
      </c>
      <c r="C152" s="12">
        <v>0.0085</v>
      </c>
      <c r="D152" s="13">
        <v>0</v>
      </c>
      <c r="E152" s="12">
        <v>0.4009</v>
      </c>
      <c r="F152" s="13">
        <v>1.1551</v>
      </c>
      <c r="G152" s="13">
        <v>0</v>
      </c>
      <c r="H152" s="13">
        <v>0.378</v>
      </c>
      <c r="I152" s="13">
        <v>0.693</v>
      </c>
      <c r="J152" s="13">
        <v>0</v>
      </c>
      <c r="K152" s="13">
        <v>0.009</v>
      </c>
      <c r="L152" s="13">
        <v>0.9883</v>
      </c>
      <c r="M152" s="13">
        <v>0.2364</v>
      </c>
      <c r="N152" s="13">
        <v>0.1176</v>
      </c>
      <c r="O152" s="13">
        <v>0.5568</v>
      </c>
      <c r="P152" s="13">
        <v>0</v>
      </c>
      <c r="Q152" s="13">
        <v>0.0744</v>
      </c>
      <c r="R152" s="13">
        <v>0.0031</v>
      </c>
      <c r="S152" s="13">
        <v>1.9843</v>
      </c>
      <c r="T152" s="13">
        <v>0.08</v>
      </c>
      <c r="U152" s="13">
        <v>0.0503</v>
      </c>
      <c r="V152" s="13">
        <v>0.1601</v>
      </c>
      <c r="W152" s="13">
        <v>0</v>
      </c>
      <c r="X152" s="13">
        <v>1.6939</v>
      </c>
      <c r="Y152" s="37">
        <v>5.6436</v>
      </c>
    </row>
    <row r="153" spans="1:25" ht="19.5" customHeight="1">
      <c r="A153" s="11" t="s">
        <v>164</v>
      </c>
      <c r="B153" s="12">
        <v>0.0271</v>
      </c>
      <c r="C153" s="12">
        <v>0.0089</v>
      </c>
      <c r="D153" s="13">
        <v>0</v>
      </c>
      <c r="E153" s="12">
        <v>0.4112</v>
      </c>
      <c r="F153" s="13">
        <v>1.0849</v>
      </c>
      <c r="G153" s="13">
        <v>0</v>
      </c>
      <c r="H153" s="13">
        <v>0.1656</v>
      </c>
      <c r="I153" s="13">
        <v>0.693</v>
      </c>
      <c r="J153" s="13">
        <v>0</v>
      </c>
      <c r="K153" s="13">
        <v>0.011</v>
      </c>
      <c r="L153" s="13">
        <v>0.9869</v>
      </c>
      <c r="M153" s="13">
        <v>0.2366</v>
      </c>
      <c r="N153" s="13">
        <v>0.117</v>
      </c>
      <c r="O153" s="13">
        <v>0.5563</v>
      </c>
      <c r="P153" s="13">
        <v>0</v>
      </c>
      <c r="Q153" s="13">
        <v>0.0739</v>
      </c>
      <c r="R153" s="13">
        <v>0.0031</v>
      </c>
      <c r="S153" s="13">
        <v>1.6568</v>
      </c>
      <c r="T153" s="13">
        <v>0.0798</v>
      </c>
      <c r="U153" s="13">
        <v>0.0499</v>
      </c>
      <c r="V153" s="13">
        <v>0.1597</v>
      </c>
      <c r="W153" s="13">
        <v>0</v>
      </c>
      <c r="X153" s="13">
        <v>1.3674</v>
      </c>
      <c r="Y153" s="37">
        <v>5.0454</v>
      </c>
    </row>
    <row r="154" spans="1:25" ht="19.5" customHeight="1">
      <c r="A154" s="15" t="s">
        <v>269</v>
      </c>
      <c r="B154" s="16">
        <v>0.0263</v>
      </c>
      <c r="C154" s="16">
        <v>0.0085</v>
      </c>
      <c r="D154" s="17">
        <v>0</v>
      </c>
      <c r="E154" s="16">
        <v>0.5867</v>
      </c>
      <c r="F154" s="17">
        <v>1.589</v>
      </c>
      <c r="G154" s="17">
        <v>0</v>
      </c>
      <c r="H154" s="17">
        <v>0.4043</v>
      </c>
      <c r="I154" s="17">
        <v>0.8001685361591794</v>
      </c>
      <c r="J154" s="17">
        <v>0</v>
      </c>
      <c r="K154" s="17">
        <v>0.0232</v>
      </c>
      <c r="L154" s="17">
        <f aca="true" t="shared" si="9" ref="L154:L187">M154+N154+O154+P154+Q154+R154</f>
        <v>1.1242</v>
      </c>
      <c r="M154" s="17">
        <v>0.2351</v>
      </c>
      <c r="N154" s="17">
        <v>0.1159</v>
      </c>
      <c r="O154" s="17">
        <v>0.5554</v>
      </c>
      <c r="P154" s="17">
        <v>0</v>
      </c>
      <c r="Q154" s="17">
        <v>0.2101</v>
      </c>
      <c r="R154" s="17">
        <v>0.0077</v>
      </c>
      <c r="S154" s="17">
        <f aca="true" t="shared" si="10" ref="S154:S187">T154+U154+V154+W154+X154</f>
        <v>1.6297000000000001</v>
      </c>
      <c r="T154" s="17">
        <v>0.0786</v>
      </c>
      <c r="U154" s="17">
        <v>0.0488</v>
      </c>
      <c r="V154" s="17">
        <v>0.1584</v>
      </c>
      <c r="W154" s="13">
        <v>0</v>
      </c>
      <c r="X154" s="17">
        <v>1.3439</v>
      </c>
      <c r="Y154" s="18">
        <f aca="true" t="shared" si="11" ref="Y154:Y187">B154+C154+D154+E154+F154+G154+H154+I154+J154+K154+L154+S154</f>
        <v>6.19206853615918</v>
      </c>
    </row>
    <row r="155" spans="1:25" ht="19.5" customHeight="1">
      <c r="A155" s="15" t="s">
        <v>270</v>
      </c>
      <c r="B155" s="16">
        <v>0.0263</v>
      </c>
      <c r="C155" s="16">
        <v>0.0085</v>
      </c>
      <c r="D155" s="17">
        <v>0</v>
      </c>
      <c r="E155" s="16">
        <v>0.5882</v>
      </c>
      <c r="F155" s="17">
        <v>1.569</v>
      </c>
      <c r="G155" s="17">
        <v>0</v>
      </c>
      <c r="H155" s="17">
        <v>0.4056</v>
      </c>
      <c r="I155" s="17">
        <v>0.8027476815200182</v>
      </c>
      <c r="J155" s="17">
        <v>0</v>
      </c>
      <c r="K155" s="17">
        <v>0.0232</v>
      </c>
      <c r="L155" s="17">
        <f t="shared" si="9"/>
        <v>1.1245</v>
      </c>
      <c r="M155" s="17">
        <v>0.2352</v>
      </c>
      <c r="N155" s="17">
        <v>0.116</v>
      </c>
      <c r="O155" s="17">
        <v>0.5551</v>
      </c>
      <c r="P155" s="17">
        <v>0</v>
      </c>
      <c r="Q155" s="17">
        <v>0.2105</v>
      </c>
      <c r="R155" s="17">
        <v>0.0077</v>
      </c>
      <c r="S155" s="17">
        <f t="shared" si="10"/>
        <v>1.6312</v>
      </c>
      <c r="T155" s="17">
        <v>0.0788</v>
      </c>
      <c r="U155" s="17">
        <v>0.0488</v>
      </c>
      <c r="V155" s="17">
        <v>0.1589</v>
      </c>
      <c r="W155" s="13">
        <v>0</v>
      </c>
      <c r="X155" s="17">
        <v>1.3447</v>
      </c>
      <c r="Y155" s="18">
        <f t="shared" si="11"/>
        <v>6.179247681520018</v>
      </c>
    </row>
    <row r="156" spans="1:25" ht="19.5" customHeight="1">
      <c r="A156" s="15" t="s">
        <v>271</v>
      </c>
      <c r="B156" s="16">
        <v>0.0282</v>
      </c>
      <c r="C156" s="16">
        <v>0.0091</v>
      </c>
      <c r="D156" s="17">
        <v>0</v>
      </c>
      <c r="E156" s="16">
        <v>0.699</v>
      </c>
      <c r="F156" s="17">
        <v>1.0393</v>
      </c>
      <c r="G156" s="17">
        <v>0</v>
      </c>
      <c r="H156" s="17">
        <v>0.435</v>
      </c>
      <c r="I156" s="17">
        <v>0.7665468164216178</v>
      </c>
      <c r="J156" s="17">
        <v>0</v>
      </c>
      <c r="K156" s="17">
        <v>0.0097</v>
      </c>
      <c r="L156" s="17">
        <f t="shared" si="9"/>
        <v>1.1247</v>
      </c>
      <c r="M156" s="17">
        <v>0.2354</v>
      </c>
      <c r="N156" s="17">
        <v>0.116</v>
      </c>
      <c r="O156" s="17">
        <v>0.5555</v>
      </c>
      <c r="P156" s="17">
        <v>0</v>
      </c>
      <c r="Q156" s="17">
        <v>0.2101</v>
      </c>
      <c r="R156" s="17">
        <v>0.0077</v>
      </c>
      <c r="S156" s="17">
        <f t="shared" si="10"/>
        <v>1.607</v>
      </c>
      <c r="T156" s="17">
        <v>0.0786</v>
      </c>
      <c r="U156" s="17">
        <v>0.0488</v>
      </c>
      <c r="V156" s="17">
        <v>0.1588</v>
      </c>
      <c r="W156" s="13">
        <v>0</v>
      </c>
      <c r="X156" s="17">
        <v>1.3208</v>
      </c>
      <c r="Y156" s="18">
        <f t="shared" si="11"/>
        <v>5.718546816421618</v>
      </c>
    </row>
    <row r="157" spans="1:25" ht="19.5" customHeight="1">
      <c r="A157" s="15" t="s">
        <v>272</v>
      </c>
      <c r="B157" s="16">
        <v>0.0281</v>
      </c>
      <c r="C157" s="16">
        <v>0.0091</v>
      </c>
      <c r="D157" s="17">
        <v>0</v>
      </c>
      <c r="E157" s="16">
        <v>0.5453</v>
      </c>
      <c r="F157" s="17">
        <v>1.4968</v>
      </c>
      <c r="G157" s="17">
        <v>0</v>
      </c>
      <c r="H157" s="17">
        <v>0.4079</v>
      </c>
      <c r="I157" s="17">
        <v>0.8063041008747018</v>
      </c>
      <c r="J157" s="17">
        <v>0</v>
      </c>
      <c r="K157" s="17">
        <v>0.0233</v>
      </c>
      <c r="L157" s="17">
        <f t="shared" si="9"/>
        <v>1.1256</v>
      </c>
      <c r="M157" s="17">
        <v>0.2358</v>
      </c>
      <c r="N157" s="17">
        <v>0.1162</v>
      </c>
      <c r="O157" s="17">
        <v>0.5554</v>
      </c>
      <c r="P157" s="17">
        <v>0</v>
      </c>
      <c r="Q157" s="17">
        <v>0.2105</v>
      </c>
      <c r="R157" s="17">
        <v>0.0077</v>
      </c>
      <c r="S157" s="17">
        <f t="shared" si="10"/>
        <v>1.6021999999999998</v>
      </c>
      <c r="T157" s="17">
        <v>0.079</v>
      </c>
      <c r="U157" s="17">
        <v>0.0492</v>
      </c>
      <c r="V157" s="17">
        <v>0.1588</v>
      </c>
      <c r="W157" s="13">
        <v>0</v>
      </c>
      <c r="X157" s="17">
        <v>1.3152</v>
      </c>
      <c r="Y157" s="18">
        <f t="shared" si="11"/>
        <v>6.044604100874702</v>
      </c>
    </row>
    <row r="158" spans="1:25" ht="19.5" customHeight="1">
      <c r="A158" s="15" t="s">
        <v>273</v>
      </c>
      <c r="B158" s="16">
        <v>0.028</v>
      </c>
      <c r="C158" s="16">
        <v>0.0091</v>
      </c>
      <c r="D158" s="17">
        <v>0</v>
      </c>
      <c r="E158" s="16">
        <v>0.5483</v>
      </c>
      <c r="F158" s="17">
        <v>1.501</v>
      </c>
      <c r="G158" s="17">
        <v>0</v>
      </c>
      <c r="H158" s="17">
        <v>0.4537</v>
      </c>
      <c r="I158" s="17">
        <v>0.7983684832124178</v>
      </c>
      <c r="J158" s="17">
        <v>0</v>
      </c>
      <c r="K158" s="17">
        <v>0.0232</v>
      </c>
      <c r="L158" s="17">
        <f t="shared" si="9"/>
        <v>1.1241</v>
      </c>
      <c r="M158" s="17">
        <v>0.2352</v>
      </c>
      <c r="N158" s="17">
        <v>0.116</v>
      </c>
      <c r="O158" s="17">
        <v>0.5551</v>
      </c>
      <c r="P158" s="17">
        <v>0</v>
      </c>
      <c r="Q158" s="17">
        <v>0.2101</v>
      </c>
      <c r="R158" s="17">
        <v>0.0077</v>
      </c>
      <c r="S158" s="17">
        <f t="shared" si="10"/>
        <v>1.5966</v>
      </c>
      <c r="T158" s="17">
        <v>0.0786</v>
      </c>
      <c r="U158" s="17">
        <v>0.0485</v>
      </c>
      <c r="V158" s="17">
        <v>0.1586</v>
      </c>
      <c r="W158" s="13">
        <v>0</v>
      </c>
      <c r="X158" s="17">
        <v>1.3109</v>
      </c>
      <c r="Y158" s="18">
        <f t="shared" si="11"/>
        <v>6.082368483212418</v>
      </c>
    </row>
    <row r="159" spans="1:25" ht="19.5" customHeight="1">
      <c r="A159" s="15" t="s">
        <v>274</v>
      </c>
      <c r="B159" s="16">
        <v>0.029</v>
      </c>
      <c r="C159" s="16">
        <v>0.0094</v>
      </c>
      <c r="D159" s="17">
        <v>0</v>
      </c>
      <c r="E159" s="16">
        <v>0.7117</v>
      </c>
      <c r="F159" s="17">
        <v>1.1305</v>
      </c>
      <c r="G159" s="17">
        <v>0</v>
      </c>
      <c r="H159" s="17">
        <v>0.4808</v>
      </c>
      <c r="I159" s="17">
        <v>0.8456922435362803</v>
      </c>
      <c r="J159" s="17">
        <v>0</v>
      </c>
      <c r="K159" s="17">
        <v>0.0215</v>
      </c>
      <c r="L159" s="17">
        <f t="shared" si="9"/>
        <v>1.124</v>
      </c>
      <c r="M159" s="17">
        <v>0.2348</v>
      </c>
      <c r="N159" s="17">
        <v>0.1159</v>
      </c>
      <c r="O159" s="17">
        <v>0.5551</v>
      </c>
      <c r="P159" s="17">
        <v>0</v>
      </c>
      <c r="Q159" s="17">
        <v>0.2105</v>
      </c>
      <c r="R159" s="17">
        <v>0.0077</v>
      </c>
      <c r="S159" s="17">
        <f t="shared" si="10"/>
        <v>1.6523</v>
      </c>
      <c r="T159" s="17">
        <v>0.0779</v>
      </c>
      <c r="U159" s="17">
        <v>0.0487</v>
      </c>
      <c r="V159" s="17">
        <v>0.1577</v>
      </c>
      <c r="W159" s="13">
        <v>0</v>
      </c>
      <c r="X159" s="17">
        <v>1.368</v>
      </c>
      <c r="Y159" s="18">
        <f t="shared" si="11"/>
        <v>6.004892243536281</v>
      </c>
    </row>
    <row r="160" spans="1:25" ht="19.5" customHeight="1">
      <c r="A160" s="15" t="s">
        <v>275</v>
      </c>
      <c r="B160" s="16">
        <v>0.04</v>
      </c>
      <c r="C160" s="16">
        <v>0.013</v>
      </c>
      <c r="D160" s="17">
        <v>0</v>
      </c>
      <c r="E160" s="16">
        <v>0.7124</v>
      </c>
      <c r="F160" s="17">
        <v>1.8547</v>
      </c>
      <c r="G160" s="17">
        <v>0</v>
      </c>
      <c r="H160" s="17">
        <v>0.2341</v>
      </c>
      <c r="I160" s="17">
        <v>0.7042668739302634</v>
      </c>
      <c r="J160" s="17">
        <v>0</v>
      </c>
      <c r="K160" s="17">
        <v>0.0326</v>
      </c>
      <c r="L160" s="17">
        <f t="shared" si="9"/>
        <v>1.1251</v>
      </c>
      <c r="M160" s="17">
        <v>0.2354</v>
      </c>
      <c r="N160" s="17">
        <v>0.116</v>
      </c>
      <c r="O160" s="17">
        <v>0.5555</v>
      </c>
      <c r="P160" s="17">
        <v>0</v>
      </c>
      <c r="Q160" s="17">
        <v>0.2105</v>
      </c>
      <c r="R160" s="17">
        <v>0.0077</v>
      </c>
      <c r="S160" s="17">
        <f t="shared" si="10"/>
        <v>1.6154</v>
      </c>
      <c r="T160" s="17">
        <v>0.0788</v>
      </c>
      <c r="U160" s="17">
        <v>0.0488</v>
      </c>
      <c r="V160" s="17">
        <v>0.159</v>
      </c>
      <c r="W160" s="13">
        <v>0</v>
      </c>
      <c r="X160" s="17">
        <v>1.3288</v>
      </c>
      <c r="Y160" s="18">
        <f t="shared" si="11"/>
        <v>6.331566873930264</v>
      </c>
    </row>
    <row r="161" spans="1:25" ht="19.5" customHeight="1">
      <c r="A161" s="15" t="s">
        <v>276</v>
      </c>
      <c r="B161" s="16">
        <v>0.0244</v>
      </c>
      <c r="C161" s="16">
        <v>0.0079</v>
      </c>
      <c r="D161" s="17">
        <v>0</v>
      </c>
      <c r="E161" s="16">
        <v>0.5567</v>
      </c>
      <c r="F161" s="17">
        <v>0.4324</v>
      </c>
      <c r="G161" s="17">
        <v>0</v>
      </c>
      <c r="H161" s="17">
        <v>0.4258</v>
      </c>
      <c r="I161" s="17">
        <v>0.7481575110236637</v>
      </c>
      <c r="J161" s="17">
        <v>0</v>
      </c>
      <c r="K161" s="17">
        <v>0.0157</v>
      </c>
      <c r="L161" s="17">
        <f t="shared" si="9"/>
        <v>1.1256</v>
      </c>
      <c r="M161" s="17">
        <v>0.2357</v>
      </c>
      <c r="N161" s="17">
        <v>0.1162</v>
      </c>
      <c r="O161" s="17">
        <v>0.5555</v>
      </c>
      <c r="P161" s="17">
        <v>0</v>
      </c>
      <c r="Q161" s="17">
        <v>0.2105</v>
      </c>
      <c r="R161" s="17">
        <v>0.0077</v>
      </c>
      <c r="S161" s="17">
        <f t="shared" si="10"/>
        <v>1.5809</v>
      </c>
      <c r="T161" s="17">
        <v>0.0786</v>
      </c>
      <c r="U161" s="17">
        <v>0.0487</v>
      </c>
      <c r="V161" s="17">
        <v>0.1586</v>
      </c>
      <c r="W161" s="13">
        <v>0</v>
      </c>
      <c r="X161" s="17">
        <v>1.295</v>
      </c>
      <c r="Y161" s="18">
        <f t="shared" si="11"/>
        <v>4.917557511023663</v>
      </c>
    </row>
    <row r="162" spans="1:25" ht="19.5" customHeight="1">
      <c r="A162" s="15" t="s">
        <v>277</v>
      </c>
      <c r="B162" s="16">
        <v>0.0277</v>
      </c>
      <c r="C162" s="16">
        <v>0.009</v>
      </c>
      <c r="D162" s="17">
        <v>0</v>
      </c>
      <c r="E162" s="16">
        <v>0.6199</v>
      </c>
      <c r="F162" s="17">
        <v>1.3136</v>
      </c>
      <c r="G162" s="17">
        <v>0</v>
      </c>
      <c r="H162" s="17">
        <v>0.4121</v>
      </c>
      <c r="I162" s="17">
        <v>0.8060599235340881</v>
      </c>
      <c r="J162" s="17">
        <v>0</v>
      </c>
      <c r="K162" s="17">
        <v>0.0229</v>
      </c>
      <c r="L162" s="17">
        <f t="shared" si="9"/>
        <v>1.1256000000000002</v>
      </c>
      <c r="M162" s="17">
        <v>0.2359</v>
      </c>
      <c r="N162" s="17">
        <v>0.116</v>
      </c>
      <c r="O162" s="17">
        <v>0.5554</v>
      </c>
      <c r="P162" s="17">
        <v>0</v>
      </c>
      <c r="Q162" s="17">
        <v>0.2106</v>
      </c>
      <c r="R162" s="17">
        <v>0.0077</v>
      </c>
      <c r="S162" s="17">
        <f t="shared" si="10"/>
        <v>1.5750000000000002</v>
      </c>
      <c r="T162" s="17">
        <v>0.079</v>
      </c>
      <c r="U162" s="17">
        <v>0.0492</v>
      </c>
      <c r="V162" s="17">
        <v>0.1588</v>
      </c>
      <c r="W162" s="13">
        <v>0</v>
      </c>
      <c r="X162" s="17">
        <v>1.288</v>
      </c>
      <c r="Y162" s="18">
        <f t="shared" si="11"/>
        <v>5.911859923534089</v>
      </c>
    </row>
    <row r="163" spans="1:25" ht="19.5" customHeight="1">
      <c r="A163" s="15" t="s">
        <v>278</v>
      </c>
      <c r="B163" s="16">
        <v>0.0265</v>
      </c>
      <c r="C163" s="16">
        <v>0.0085</v>
      </c>
      <c r="D163" s="17">
        <v>0</v>
      </c>
      <c r="E163" s="16">
        <v>0.6124</v>
      </c>
      <c r="F163" s="17">
        <v>1.1515</v>
      </c>
      <c r="G163" s="17">
        <v>0</v>
      </c>
      <c r="H163" s="17">
        <v>0.4584</v>
      </c>
      <c r="I163" s="17">
        <v>0.8011318873567976</v>
      </c>
      <c r="J163" s="17">
        <v>0</v>
      </c>
      <c r="K163" s="17">
        <v>0.0234</v>
      </c>
      <c r="L163" s="17">
        <f t="shared" si="9"/>
        <v>1.1252000000000002</v>
      </c>
      <c r="M163" s="17">
        <v>0.2354</v>
      </c>
      <c r="N163" s="17">
        <v>0.116</v>
      </c>
      <c r="O163" s="17">
        <v>0.5555</v>
      </c>
      <c r="P163" s="17">
        <v>0</v>
      </c>
      <c r="Q163" s="17">
        <v>0.2106</v>
      </c>
      <c r="R163" s="17">
        <v>0.0077</v>
      </c>
      <c r="S163" s="17">
        <f t="shared" si="10"/>
        <v>1.6313</v>
      </c>
      <c r="T163" s="17">
        <v>0.0786</v>
      </c>
      <c r="U163" s="17">
        <v>0.0492</v>
      </c>
      <c r="V163" s="17">
        <v>0.1588</v>
      </c>
      <c r="W163" s="13">
        <v>0</v>
      </c>
      <c r="X163" s="17">
        <v>1.3447</v>
      </c>
      <c r="Y163" s="18">
        <f t="shared" si="11"/>
        <v>5.838331887356798</v>
      </c>
    </row>
    <row r="164" spans="1:25" ht="19.5" customHeight="1">
      <c r="A164" s="15" t="s">
        <v>279</v>
      </c>
      <c r="B164" s="16">
        <v>0.0288</v>
      </c>
      <c r="C164" s="16">
        <v>0.0094</v>
      </c>
      <c r="D164" s="17">
        <v>0</v>
      </c>
      <c r="E164" s="16">
        <v>0.5911</v>
      </c>
      <c r="F164" s="17">
        <v>1.5185</v>
      </c>
      <c r="G164" s="17">
        <v>0</v>
      </c>
      <c r="H164" s="17">
        <v>0.4081</v>
      </c>
      <c r="I164" s="17">
        <v>0.8042029231815092</v>
      </c>
      <c r="J164" s="17">
        <v>0</v>
      </c>
      <c r="K164" s="17">
        <v>0.0233</v>
      </c>
      <c r="L164" s="17">
        <f t="shared" si="9"/>
        <v>1.1250000000000002</v>
      </c>
      <c r="M164" s="17">
        <v>0.2354</v>
      </c>
      <c r="N164" s="17">
        <v>0.1159</v>
      </c>
      <c r="O164" s="17">
        <v>0.5554</v>
      </c>
      <c r="P164" s="17">
        <v>0</v>
      </c>
      <c r="Q164" s="17">
        <v>0.2106</v>
      </c>
      <c r="R164" s="17">
        <v>0.0077</v>
      </c>
      <c r="S164" s="17">
        <f t="shared" si="10"/>
        <v>1.5989</v>
      </c>
      <c r="T164" s="17">
        <v>0.0786</v>
      </c>
      <c r="U164" s="17">
        <v>0.0492</v>
      </c>
      <c r="V164" s="17">
        <v>0.1588</v>
      </c>
      <c r="W164" s="13">
        <v>0</v>
      </c>
      <c r="X164" s="17">
        <v>1.3123</v>
      </c>
      <c r="Y164" s="18">
        <f t="shared" si="11"/>
        <v>6.107302923181509</v>
      </c>
    </row>
    <row r="165" spans="1:25" ht="19.5" customHeight="1">
      <c r="A165" s="15" t="s">
        <v>280</v>
      </c>
      <c r="B165" s="16">
        <v>0.0283</v>
      </c>
      <c r="C165" s="16">
        <v>0.0092</v>
      </c>
      <c r="D165" s="17">
        <v>0</v>
      </c>
      <c r="E165" s="16">
        <v>0.5904</v>
      </c>
      <c r="F165" s="17">
        <v>1.3774</v>
      </c>
      <c r="G165" s="17">
        <v>0</v>
      </c>
      <c r="H165" s="17">
        <v>0.4567</v>
      </c>
      <c r="I165" s="17">
        <v>0.8040207294970549</v>
      </c>
      <c r="J165" s="17">
        <v>0</v>
      </c>
      <c r="K165" s="17">
        <v>0.0233</v>
      </c>
      <c r="L165" s="17">
        <f t="shared" si="9"/>
        <v>1.125</v>
      </c>
      <c r="M165" s="17">
        <v>0.2352</v>
      </c>
      <c r="N165" s="17">
        <v>0.1162</v>
      </c>
      <c r="O165" s="17">
        <v>0.5558</v>
      </c>
      <c r="P165" s="17">
        <v>0</v>
      </c>
      <c r="Q165" s="17">
        <v>0.2101</v>
      </c>
      <c r="R165" s="17">
        <v>0.0077</v>
      </c>
      <c r="S165" s="17">
        <f t="shared" si="10"/>
        <v>1.5899</v>
      </c>
      <c r="T165" s="17">
        <v>0.0786</v>
      </c>
      <c r="U165" s="17">
        <v>0.0485</v>
      </c>
      <c r="V165" s="17">
        <v>0.1586</v>
      </c>
      <c r="W165" s="13">
        <v>0</v>
      </c>
      <c r="X165" s="17">
        <v>1.3042</v>
      </c>
      <c r="Y165" s="18">
        <f t="shared" si="11"/>
        <v>6.004220729497055</v>
      </c>
    </row>
    <row r="166" spans="1:25" ht="19.5" customHeight="1">
      <c r="A166" s="15" t="s">
        <v>281</v>
      </c>
      <c r="B166" s="16">
        <v>0.0257</v>
      </c>
      <c r="C166" s="16">
        <v>0.0083</v>
      </c>
      <c r="D166" s="17">
        <v>0</v>
      </c>
      <c r="E166" s="16">
        <v>0.5119</v>
      </c>
      <c r="F166" s="17">
        <v>0.8956</v>
      </c>
      <c r="G166" s="17">
        <v>0</v>
      </c>
      <c r="H166" s="17">
        <v>0.3839</v>
      </c>
      <c r="I166" s="17">
        <v>0.7330769098357834</v>
      </c>
      <c r="J166" s="17">
        <v>0</v>
      </c>
      <c r="K166" s="17">
        <v>0.0209</v>
      </c>
      <c r="L166" s="17">
        <f t="shared" si="9"/>
        <v>1.1248</v>
      </c>
      <c r="M166" s="17">
        <v>0.2352</v>
      </c>
      <c r="N166" s="17">
        <v>0.116</v>
      </c>
      <c r="O166" s="17">
        <v>0.5554</v>
      </c>
      <c r="P166" s="17">
        <v>0</v>
      </c>
      <c r="Q166" s="17">
        <v>0.2105</v>
      </c>
      <c r="R166" s="17">
        <v>0.0077</v>
      </c>
      <c r="S166" s="17">
        <f t="shared" si="10"/>
        <v>1.592</v>
      </c>
      <c r="T166" s="17">
        <v>0.0786</v>
      </c>
      <c r="U166" s="17">
        <v>0.0486</v>
      </c>
      <c r="V166" s="17">
        <v>0.1586</v>
      </c>
      <c r="W166" s="13">
        <v>0</v>
      </c>
      <c r="X166" s="17">
        <v>1.3062</v>
      </c>
      <c r="Y166" s="18">
        <f t="shared" si="11"/>
        <v>5.296176909835784</v>
      </c>
    </row>
    <row r="167" spans="1:25" ht="19.5" customHeight="1">
      <c r="A167" s="15" t="s">
        <v>282</v>
      </c>
      <c r="B167" s="16">
        <v>0.0265</v>
      </c>
      <c r="C167" s="16">
        <v>0.0085</v>
      </c>
      <c r="D167" s="17">
        <v>0</v>
      </c>
      <c r="E167" s="16">
        <v>0.5923</v>
      </c>
      <c r="F167" s="17">
        <v>0.9281</v>
      </c>
      <c r="G167" s="17">
        <v>0</v>
      </c>
      <c r="H167" s="17">
        <v>0.4421</v>
      </c>
      <c r="I167" s="17">
        <v>0.7776810562068589</v>
      </c>
      <c r="J167" s="17">
        <v>0</v>
      </c>
      <c r="K167" s="17">
        <v>0.0221</v>
      </c>
      <c r="L167" s="17">
        <f t="shared" si="9"/>
        <v>1.1262</v>
      </c>
      <c r="M167" s="17">
        <v>0.2357</v>
      </c>
      <c r="N167" s="17">
        <v>0.1164</v>
      </c>
      <c r="O167" s="17">
        <v>0.5558</v>
      </c>
      <c r="P167" s="17">
        <v>0</v>
      </c>
      <c r="Q167" s="17">
        <v>0.2106</v>
      </c>
      <c r="R167" s="17">
        <v>0.0077</v>
      </c>
      <c r="S167" s="17">
        <f t="shared" si="10"/>
        <v>1.6209</v>
      </c>
      <c r="T167" s="17">
        <v>0.0788</v>
      </c>
      <c r="U167" s="17">
        <v>0.0488</v>
      </c>
      <c r="V167" s="17">
        <v>0.1588</v>
      </c>
      <c r="W167" s="13">
        <v>0</v>
      </c>
      <c r="X167" s="17">
        <v>1.3345</v>
      </c>
      <c r="Y167" s="18">
        <f t="shared" si="11"/>
        <v>5.544381056206859</v>
      </c>
    </row>
    <row r="168" spans="1:25" ht="19.5" customHeight="1">
      <c r="A168" s="15" t="s">
        <v>283</v>
      </c>
      <c r="B168" s="16">
        <v>0.0313</v>
      </c>
      <c r="C168" s="16">
        <v>0.0102</v>
      </c>
      <c r="D168" s="17">
        <v>0</v>
      </c>
      <c r="E168" s="16">
        <v>0.5227</v>
      </c>
      <c r="F168" s="17">
        <v>1.3567</v>
      </c>
      <c r="G168" s="17">
        <v>0</v>
      </c>
      <c r="H168" s="17">
        <v>0.4507</v>
      </c>
      <c r="I168" s="17">
        <v>0.8010829112763288</v>
      </c>
      <c r="J168" s="17">
        <v>0</v>
      </c>
      <c r="K168" s="17">
        <v>0.0233</v>
      </c>
      <c r="L168" s="17">
        <f t="shared" si="9"/>
        <v>1.1246</v>
      </c>
      <c r="M168" s="17">
        <v>0.2354</v>
      </c>
      <c r="N168" s="17">
        <v>0.116</v>
      </c>
      <c r="O168" s="17">
        <v>0.5554</v>
      </c>
      <c r="P168" s="17">
        <v>0</v>
      </c>
      <c r="Q168" s="17">
        <v>0.2101</v>
      </c>
      <c r="R168" s="17">
        <v>0.0077</v>
      </c>
      <c r="S168" s="17">
        <f t="shared" si="10"/>
        <v>1.598</v>
      </c>
      <c r="T168" s="17">
        <v>0.0787</v>
      </c>
      <c r="U168" s="17">
        <v>0.0487</v>
      </c>
      <c r="V168" s="17">
        <v>0.1586</v>
      </c>
      <c r="W168" s="13">
        <v>0</v>
      </c>
      <c r="X168" s="17">
        <v>1.312</v>
      </c>
      <c r="Y168" s="18">
        <f t="shared" si="11"/>
        <v>5.918582911276329</v>
      </c>
    </row>
    <row r="169" spans="1:25" ht="19.5" customHeight="1">
      <c r="A169" s="15" t="s">
        <v>284</v>
      </c>
      <c r="B169" s="16">
        <v>0.0284</v>
      </c>
      <c r="C169" s="16">
        <v>0.0092</v>
      </c>
      <c r="D169" s="17">
        <v>0</v>
      </c>
      <c r="E169" s="16">
        <v>0.578</v>
      </c>
      <c r="F169" s="17">
        <v>1.4021</v>
      </c>
      <c r="G169" s="17">
        <v>0</v>
      </c>
      <c r="H169" s="17">
        <v>0.3991</v>
      </c>
      <c r="I169" s="17">
        <v>0.7884797822706066</v>
      </c>
      <c r="J169" s="17">
        <v>0</v>
      </c>
      <c r="K169" s="17">
        <v>0.0228</v>
      </c>
      <c r="L169" s="17">
        <f t="shared" si="9"/>
        <v>1.1257</v>
      </c>
      <c r="M169" s="17">
        <v>0.2358</v>
      </c>
      <c r="N169" s="17">
        <v>0.1162</v>
      </c>
      <c r="O169" s="17">
        <v>0.5555</v>
      </c>
      <c r="P169" s="17">
        <v>0</v>
      </c>
      <c r="Q169" s="17">
        <v>0.2105</v>
      </c>
      <c r="R169" s="17">
        <v>0.0077</v>
      </c>
      <c r="S169" s="17">
        <f t="shared" si="10"/>
        <v>1.5937999999999999</v>
      </c>
      <c r="T169" s="17">
        <v>0.0788</v>
      </c>
      <c r="U169" s="17">
        <v>0.0488</v>
      </c>
      <c r="V169" s="17">
        <v>0.1588</v>
      </c>
      <c r="W169" s="13">
        <v>0</v>
      </c>
      <c r="X169" s="17">
        <v>1.3074</v>
      </c>
      <c r="Y169" s="18">
        <f t="shared" si="11"/>
        <v>5.947579782270606</v>
      </c>
    </row>
    <row r="170" spans="1:25" ht="19.5" customHeight="1">
      <c r="A170" s="15" t="s">
        <v>285</v>
      </c>
      <c r="B170" s="16">
        <v>0.0287</v>
      </c>
      <c r="C170" s="16">
        <v>0.0094</v>
      </c>
      <c r="D170" s="17">
        <v>0</v>
      </c>
      <c r="E170" s="16">
        <v>0.585</v>
      </c>
      <c r="F170" s="17">
        <v>1.509</v>
      </c>
      <c r="G170" s="17">
        <v>0</v>
      </c>
      <c r="H170" s="17">
        <v>0.376</v>
      </c>
      <c r="I170" s="17">
        <v>0.7969342614944144</v>
      </c>
      <c r="J170" s="17">
        <v>0</v>
      </c>
      <c r="K170" s="17">
        <v>0.023</v>
      </c>
      <c r="L170" s="17">
        <f t="shared" si="9"/>
        <v>1.1239000000000001</v>
      </c>
      <c r="M170" s="17">
        <v>0.2354</v>
      </c>
      <c r="N170" s="17">
        <v>0.1159</v>
      </c>
      <c r="O170" s="17">
        <v>0.5551</v>
      </c>
      <c r="P170" s="17">
        <v>0</v>
      </c>
      <c r="Q170" s="17">
        <v>0.2098</v>
      </c>
      <c r="R170" s="17">
        <v>0.0077</v>
      </c>
      <c r="S170" s="17">
        <f t="shared" si="10"/>
        <v>1.5909</v>
      </c>
      <c r="T170" s="17">
        <v>0.0784</v>
      </c>
      <c r="U170" s="17">
        <v>0.0486</v>
      </c>
      <c r="V170" s="17">
        <v>0.1584</v>
      </c>
      <c r="W170" s="13">
        <v>0</v>
      </c>
      <c r="X170" s="17">
        <v>1.3055</v>
      </c>
      <c r="Y170" s="18">
        <f t="shared" si="11"/>
        <v>6.042834261494415</v>
      </c>
    </row>
    <row r="171" spans="1:25" ht="19.5" customHeight="1">
      <c r="A171" s="15" t="s">
        <v>286</v>
      </c>
      <c r="B171" s="16">
        <v>0.0306</v>
      </c>
      <c r="C171" s="16">
        <v>0.01</v>
      </c>
      <c r="D171" s="17">
        <v>0</v>
      </c>
      <c r="E171" s="16">
        <v>0.843</v>
      </c>
      <c r="F171" s="17">
        <v>0.8972</v>
      </c>
      <c r="G171" s="17">
        <v>0</v>
      </c>
      <c r="H171" s="17">
        <v>0.4606</v>
      </c>
      <c r="I171" s="17">
        <v>0.7986379746835444</v>
      </c>
      <c r="J171" s="17">
        <v>0</v>
      </c>
      <c r="K171" s="17">
        <v>0.0232</v>
      </c>
      <c r="L171" s="17">
        <f t="shared" si="9"/>
        <v>1.1244</v>
      </c>
      <c r="M171" s="17">
        <v>0.2352</v>
      </c>
      <c r="N171" s="17">
        <v>0.1159</v>
      </c>
      <c r="O171" s="17">
        <v>0.5555</v>
      </c>
      <c r="P171" s="17">
        <v>0</v>
      </c>
      <c r="Q171" s="17">
        <v>0.2101</v>
      </c>
      <c r="R171" s="17">
        <v>0.0077</v>
      </c>
      <c r="S171" s="17">
        <f t="shared" si="10"/>
        <v>1.6063</v>
      </c>
      <c r="T171" s="17">
        <v>0.0786</v>
      </c>
      <c r="U171" s="17">
        <v>0.0488</v>
      </c>
      <c r="V171" s="17">
        <v>0.1584</v>
      </c>
      <c r="W171" s="13">
        <v>0</v>
      </c>
      <c r="X171" s="17">
        <v>1.3205</v>
      </c>
      <c r="Y171" s="18">
        <f t="shared" si="11"/>
        <v>5.793937974683545</v>
      </c>
    </row>
    <row r="172" spans="1:25" ht="19.5" customHeight="1">
      <c r="A172" s="15" t="s">
        <v>287</v>
      </c>
      <c r="B172" s="16">
        <v>0.0349</v>
      </c>
      <c r="C172" s="16">
        <v>0.0114</v>
      </c>
      <c r="D172" s="17">
        <v>0</v>
      </c>
      <c r="E172" s="16">
        <v>0.7339</v>
      </c>
      <c r="F172" s="17">
        <v>1.1983</v>
      </c>
      <c r="G172" s="17">
        <v>0</v>
      </c>
      <c r="H172" s="17">
        <v>0.4276</v>
      </c>
      <c r="I172" s="17">
        <v>0.7516965845909452</v>
      </c>
      <c r="J172" s="17">
        <v>0</v>
      </c>
      <c r="K172" s="17">
        <v>0.0193</v>
      </c>
      <c r="L172" s="17">
        <f t="shared" si="9"/>
        <v>1.1253</v>
      </c>
      <c r="M172" s="17">
        <v>0.2354</v>
      </c>
      <c r="N172" s="17">
        <v>0.116</v>
      </c>
      <c r="O172" s="17">
        <v>0.5557</v>
      </c>
      <c r="P172" s="17">
        <v>0</v>
      </c>
      <c r="Q172" s="17">
        <v>0.2105</v>
      </c>
      <c r="R172" s="17">
        <v>0.0077</v>
      </c>
      <c r="S172" s="17">
        <f t="shared" si="10"/>
        <v>1.5821</v>
      </c>
      <c r="T172" s="17">
        <v>0.079</v>
      </c>
      <c r="U172" s="17">
        <v>0.0487</v>
      </c>
      <c r="V172" s="17">
        <v>0.159</v>
      </c>
      <c r="W172" s="13">
        <v>0</v>
      </c>
      <c r="X172" s="17">
        <v>1.2954</v>
      </c>
      <c r="Y172" s="18">
        <f t="shared" si="11"/>
        <v>5.884496584590945</v>
      </c>
    </row>
    <row r="173" spans="1:25" ht="19.5" customHeight="1">
      <c r="A173" s="15" t="s">
        <v>288</v>
      </c>
      <c r="B173" s="16">
        <v>0.0271</v>
      </c>
      <c r="C173" s="16">
        <v>0.0089</v>
      </c>
      <c r="D173" s="17">
        <v>0</v>
      </c>
      <c r="E173" s="16">
        <v>0.4031</v>
      </c>
      <c r="F173" s="17">
        <v>1.5095</v>
      </c>
      <c r="G173" s="17">
        <v>0</v>
      </c>
      <c r="H173" s="17">
        <v>0.3583</v>
      </c>
      <c r="I173" s="17">
        <v>0.7146793140373028</v>
      </c>
      <c r="J173" s="17">
        <v>0</v>
      </c>
      <c r="K173" s="17">
        <v>0.0203</v>
      </c>
      <c r="L173" s="17">
        <f t="shared" si="9"/>
        <v>1.124</v>
      </c>
      <c r="M173" s="17">
        <v>0.2352</v>
      </c>
      <c r="N173" s="17">
        <v>0.1159</v>
      </c>
      <c r="O173" s="17">
        <v>0.5551</v>
      </c>
      <c r="P173" s="17">
        <v>0</v>
      </c>
      <c r="Q173" s="17">
        <v>0.2101</v>
      </c>
      <c r="R173" s="17">
        <v>0.0077</v>
      </c>
      <c r="S173" s="17">
        <f t="shared" si="10"/>
        <v>1.5925</v>
      </c>
      <c r="T173" s="17">
        <v>0.0787</v>
      </c>
      <c r="U173" s="17">
        <v>0.0487</v>
      </c>
      <c r="V173" s="17">
        <v>0.1584</v>
      </c>
      <c r="W173" s="13">
        <v>0</v>
      </c>
      <c r="X173" s="17">
        <v>1.3067</v>
      </c>
      <c r="Y173" s="18">
        <f t="shared" si="11"/>
        <v>5.758379314037303</v>
      </c>
    </row>
    <row r="174" spans="1:25" ht="19.5" customHeight="1">
      <c r="A174" s="15" t="s">
        <v>289</v>
      </c>
      <c r="B174" s="16">
        <v>0.0274</v>
      </c>
      <c r="C174" s="16">
        <v>0.0089</v>
      </c>
      <c r="D174" s="17">
        <v>0</v>
      </c>
      <c r="E174" s="16">
        <v>0.6798</v>
      </c>
      <c r="F174" s="17">
        <v>1.8071</v>
      </c>
      <c r="G174" s="17">
        <v>0</v>
      </c>
      <c r="H174" s="17">
        <v>0.328</v>
      </c>
      <c r="I174" s="17">
        <v>0.6729386004514673</v>
      </c>
      <c r="J174" s="17">
        <v>0</v>
      </c>
      <c r="K174" s="17">
        <v>0.0209</v>
      </c>
      <c r="L174" s="17">
        <f t="shared" si="9"/>
        <v>1.1252000000000002</v>
      </c>
      <c r="M174" s="17">
        <v>0.2354</v>
      </c>
      <c r="N174" s="17">
        <v>0.116</v>
      </c>
      <c r="O174" s="17">
        <v>0.5554</v>
      </c>
      <c r="P174" s="17">
        <v>0</v>
      </c>
      <c r="Q174" s="17">
        <v>0.2107</v>
      </c>
      <c r="R174" s="17">
        <v>0.0077</v>
      </c>
      <c r="S174" s="17">
        <f t="shared" si="10"/>
        <v>1.5956</v>
      </c>
      <c r="T174" s="17">
        <v>0.079</v>
      </c>
      <c r="U174" s="17">
        <v>0.0488</v>
      </c>
      <c r="V174" s="17">
        <v>0.159</v>
      </c>
      <c r="W174" s="13">
        <v>0</v>
      </c>
      <c r="X174" s="17">
        <v>1.3088</v>
      </c>
      <c r="Y174" s="18">
        <f t="shared" si="11"/>
        <v>6.265838600451468</v>
      </c>
    </row>
    <row r="175" spans="1:25" ht="19.5" customHeight="1">
      <c r="A175" s="15" t="s">
        <v>290</v>
      </c>
      <c r="B175" s="16">
        <v>0.0203</v>
      </c>
      <c r="C175" s="16">
        <v>0.0066</v>
      </c>
      <c r="D175" s="17">
        <v>0</v>
      </c>
      <c r="E175" s="16">
        <v>0.4619</v>
      </c>
      <c r="F175" s="17">
        <v>1.1568</v>
      </c>
      <c r="G175" s="17">
        <v>0</v>
      </c>
      <c r="H175" s="17">
        <v>0.3631</v>
      </c>
      <c r="I175" s="17">
        <v>0.7712112392845804</v>
      </c>
      <c r="J175" s="17">
        <v>0</v>
      </c>
      <c r="K175" s="17">
        <v>0.0205</v>
      </c>
      <c r="L175" s="17">
        <f t="shared" si="9"/>
        <v>1.1254</v>
      </c>
      <c r="M175" s="17">
        <v>0.2357</v>
      </c>
      <c r="N175" s="17">
        <v>0.116</v>
      </c>
      <c r="O175" s="17">
        <v>0.5555</v>
      </c>
      <c r="P175" s="17">
        <v>0</v>
      </c>
      <c r="Q175" s="17">
        <v>0.2105</v>
      </c>
      <c r="R175" s="17">
        <v>0.0077</v>
      </c>
      <c r="S175" s="17">
        <f t="shared" si="10"/>
        <v>1.5585</v>
      </c>
      <c r="T175" s="17">
        <v>0.0788</v>
      </c>
      <c r="U175" s="17">
        <v>0.0488</v>
      </c>
      <c r="V175" s="17">
        <v>0.1588</v>
      </c>
      <c r="W175" s="13">
        <v>0</v>
      </c>
      <c r="X175" s="17">
        <v>1.2721</v>
      </c>
      <c r="Y175" s="18">
        <f t="shared" si="11"/>
        <v>5.4843112392845805</v>
      </c>
    </row>
    <row r="176" spans="1:25" ht="19.5" customHeight="1">
      <c r="A176" s="15" t="s">
        <v>291</v>
      </c>
      <c r="B176" s="16">
        <v>0.0281</v>
      </c>
      <c r="C176" s="16">
        <v>0.0091</v>
      </c>
      <c r="D176" s="17">
        <v>0</v>
      </c>
      <c r="E176" s="16">
        <v>0.5204</v>
      </c>
      <c r="F176" s="17">
        <v>0.8665</v>
      </c>
      <c r="G176" s="17">
        <v>0</v>
      </c>
      <c r="H176" s="17">
        <v>0.4062</v>
      </c>
      <c r="I176" s="17">
        <v>0.8065446074741135</v>
      </c>
      <c r="J176" s="17">
        <v>0</v>
      </c>
      <c r="K176" s="17">
        <v>0.023</v>
      </c>
      <c r="L176" s="17">
        <f t="shared" si="9"/>
        <v>1.1257</v>
      </c>
      <c r="M176" s="17">
        <v>0.2357</v>
      </c>
      <c r="N176" s="17">
        <v>0.1163</v>
      </c>
      <c r="O176" s="17">
        <v>0.5555</v>
      </c>
      <c r="P176" s="17">
        <v>0</v>
      </c>
      <c r="Q176" s="17">
        <v>0.2105</v>
      </c>
      <c r="R176" s="17">
        <v>0.0077</v>
      </c>
      <c r="S176" s="17">
        <f t="shared" si="10"/>
        <v>1.5968</v>
      </c>
      <c r="T176" s="17">
        <v>0.0788</v>
      </c>
      <c r="U176" s="17">
        <v>0.0492</v>
      </c>
      <c r="V176" s="17">
        <v>0.1588</v>
      </c>
      <c r="W176" s="13">
        <v>0</v>
      </c>
      <c r="X176" s="17">
        <v>1.31</v>
      </c>
      <c r="Y176" s="18">
        <f t="shared" si="11"/>
        <v>5.3823446074741135</v>
      </c>
    </row>
    <row r="177" spans="1:25" ht="19.5" customHeight="1">
      <c r="A177" s="15" t="s">
        <v>292</v>
      </c>
      <c r="B177" s="16">
        <v>0.0299</v>
      </c>
      <c r="C177" s="16">
        <v>0.0097</v>
      </c>
      <c r="D177" s="17">
        <v>0</v>
      </c>
      <c r="E177" s="16">
        <v>0.5947</v>
      </c>
      <c r="F177" s="17">
        <v>1.5348</v>
      </c>
      <c r="G177" s="17">
        <v>0</v>
      </c>
      <c r="H177" s="17">
        <v>0.386</v>
      </c>
      <c r="I177" s="17">
        <v>0.7501870739311949</v>
      </c>
      <c r="J177" s="17">
        <v>0</v>
      </c>
      <c r="K177" s="17">
        <v>0.0217</v>
      </c>
      <c r="L177" s="17">
        <f t="shared" si="9"/>
        <v>1.1255</v>
      </c>
      <c r="M177" s="17">
        <v>0.2359</v>
      </c>
      <c r="N177" s="17">
        <v>0.116</v>
      </c>
      <c r="O177" s="17">
        <v>0.5558</v>
      </c>
      <c r="P177" s="17">
        <v>0</v>
      </c>
      <c r="Q177" s="17">
        <v>0.2101</v>
      </c>
      <c r="R177" s="17">
        <v>0.0077</v>
      </c>
      <c r="S177" s="17">
        <f t="shared" si="10"/>
        <v>1.5841</v>
      </c>
      <c r="T177" s="17">
        <v>0.079</v>
      </c>
      <c r="U177" s="17">
        <v>0.0487</v>
      </c>
      <c r="V177" s="17">
        <v>0.1588</v>
      </c>
      <c r="W177" s="13">
        <v>0</v>
      </c>
      <c r="X177" s="17">
        <v>1.2976</v>
      </c>
      <c r="Y177" s="18">
        <f t="shared" si="11"/>
        <v>6.036587073931195</v>
      </c>
    </row>
    <row r="178" spans="1:25" ht="19.5" customHeight="1">
      <c r="A178" s="15" t="s">
        <v>293</v>
      </c>
      <c r="B178" s="16">
        <v>0.0353</v>
      </c>
      <c r="C178" s="16">
        <v>0.0115</v>
      </c>
      <c r="D178" s="17">
        <v>0</v>
      </c>
      <c r="E178" s="16">
        <v>0.3778</v>
      </c>
      <c r="F178" s="17">
        <v>1.512</v>
      </c>
      <c r="G178" s="17">
        <v>0</v>
      </c>
      <c r="H178" s="17">
        <v>0.33</v>
      </c>
      <c r="I178" s="17">
        <v>0.6754620534955648</v>
      </c>
      <c r="J178" s="17">
        <v>0</v>
      </c>
      <c r="K178" s="17">
        <v>0.0206</v>
      </c>
      <c r="L178" s="17">
        <f t="shared" si="9"/>
        <v>1.1249</v>
      </c>
      <c r="M178" s="17">
        <v>0.2357</v>
      </c>
      <c r="N178" s="17">
        <v>0.1159</v>
      </c>
      <c r="O178" s="17">
        <v>0.5555</v>
      </c>
      <c r="P178" s="17">
        <v>0</v>
      </c>
      <c r="Q178" s="17">
        <v>0.2101</v>
      </c>
      <c r="R178" s="17">
        <v>0.0077</v>
      </c>
      <c r="S178" s="17">
        <f t="shared" si="10"/>
        <v>1.5946</v>
      </c>
      <c r="T178" s="17">
        <v>0.0786</v>
      </c>
      <c r="U178" s="17">
        <v>0.0488</v>
      </c>
      <c r="V178" s="17">
        <v>0.1588</v>
      </c>
      <c r="W178" s="13">
        <v>0</v>
      </c>
      <c r="X178" s="17">
        <v>1.3084</v>
      </c>
      <c r="Y178" s="18">
        <f t="shared" si="11"/>
        <v>5.682162053495564</v>
      </c>
    </row>
    <row r="179" spans="1:25" ht="19.5" customHeight="1">
      <c r="A179" s="15" t="s">
        <v>294</v>
      </c>
      <c r="B179" s="16">
        <v>0.0352</v>
      </c>
      <c r="C179" s="16">
        <v>0.0114</v>
      </c>
      <c r="D179" s="17">
        <v>0</v>
      </c>
      <c r="E179" s="16">
        <v>0.4662</v>
      </c>
      <c r="F179" s="17">
        <v>1.2245</v>
      </c>
      <c r="G179" s="17">
        <v>0</v>
      </c>
      <c r="H179" s="17">
        <v>0.361</v>
      </c>
      <c r="I179" s="17">
        <v>0.6718814866902413</v>
      </c>
      <c r="J179" s="17">
        <v>0</v>
      </c>
      <c r="K179" s="17">
        <v>0.0208</v>
      </c>
      <c r="L179" s="17">
        <f t="shared" si="9"/>
        <v>1.125</v>
      </c>
      <c r="M179" s="17">
        <v>0.2354</v>
      </c>
      <c r="N179" s="17">
        <v>0.1163</v>
      </c>
      <c r="O179" s="17">
        <v>0.5555</v>
      </c>
      <c r="P179" s="17">
        <v>0</v>
      </c>
      <c r="Q179" s="17">
        <v>0.2101</v>
      </c>
      <c r="R179" s="17">
        <v>0.0077</v>
      </c>
      <c r="S179" s="17">
        <f t="shared" si="10"/>
        <v>1.5931</v>
      </c>
      <c r="T179" s="17">
        <v>0.0785</v>
      </c>
      <c r="U179" s="17">
        <v>0.0492</v>
      </c>
      <c r="V179" s="17">
        <v>0.1585</v>
      </c>
      <c r="W179" s="13">
        <v>0</v>
      </c>
      <c r="X179" s="17">
        <v>1.3069</v>
      </c>
      <c r="Y179" s="18">
        <f t="shared" si="11"/>
        <v>5.509081486690241</v>
      </c>
    </row>
    <row r="180" spans="1:25" ht="19.5" customHeight="1">
      <c r="A180" s="15" t="s">
        <v>295</v>
      </c>
      <c r="B180" s="16">
        <v>0.0203</v>
      </c>
      <c r="C180" s="16">
        <v>0.0066</v>
      </c>
      <c r="D180" s="17">
        <v>0</v>
      </c>
      <c r="E180" s="16">
        <v>0.4684</v>
      </c>
      <c r="F180" s="17">
        <v>1.2463</v>
      </c>
      <c r="G180" s="17">
        <v>0</v>
      </c>
      <c r="H180" s="17">
        <v>0.3233</v>
      </c>
      <c r="I180" s="17">
        <v>0.752751355365763</v>
      </c>
      <c r="J180" s="17">
        <v>0</v>
      </c>
      <c r="K180" s="17">
        <v>0.0202</v>
      </c>
      <c r="L180" s="17">
        <f t="shared" si="9"/>
        <v>1.124</v>
      </c>
      <c r="M180" s="17">
        <v>0.2352</v>
      </c>
      <c r="N180" s="17">
        <v>0.1159</v>
      </c>
      <c r="O180" s="17">
        <v>0.5551</v>
      </c>
      <c r="P180" s="17">
        <v>0</v>
      </c>
      <c r="Q180" s="17">
        <v>0.2101</v>
      </c>
      <c r="R180" s="17">
        <v>0.0077</v>
      </c>
      <c r="S180" s="17">
        <f t="shared" si="10"/>
        <v>1.6103</v>
      </c>
      <c r="T180" s="17">
        <v>0.0786</v>
      </c>
      <c r="U180" s="17">
        <v>0.0487</v>
      </c>
      <c r="V180" s="17">
        <v>0.1586</v>
      </c>
      <c r="W180" s="13">
        <v>0</v>
      </c>
      <c r="X180" s="17">
        <v>1.3244</v>
      </c>
      <c r="Y180" s="18">
        <f t="shared" si="11"/>
        <v>5.572151355365763</v>
      </c>
    </row>
    <row r="181" spans="1:25" ht="19.5" customHeight="1">
      <c r="A181" s="15" t="s">
        <v>296</v>
      </c>
      <c r="B181" s="16">
        <v>0.0276</v>
      </c>
      <c r="C181" s="16">
        <v>0.009</v>
      </c>
      <c r="D181" s="17">
        <v>0</v>
      </c>
      <c r="E181" s="16">
        <v>0.4236</v>
      </c>
      <c r="F181" s="17">
        <v>1.4711</v>
      </c>
      <c r="G181" s="17">
        <v>0</v>
      </c>
      <c r="H181" s="17">
        <v>0.365</v>
      </c>
      <c r="I181" s="17">
        <v>0.8119728838180553</v>
      </c>
      <c r="J181" s="17">
        <v>0</v>
      </c>
      <c r="K181" s="17">
        <v>0.0208</v>
      </c>
      <c r="L181" s="17">
        <f t="shared" si="9"/>
        <v>1.1254000000000002</v>
      </c>
      <c r="M181" s="17">
        <v>0.2357</v>
      </c>
      <c r="N181" s="17">
        <v>0.1159</v>
      </c>
      <c r="O181" s="17">
        <v>0.5555</v>
      </c>
      <c r="P181" s="17">
        <v>0</v>
      </c>
      <c r="Q181" s="17">
        <v>0.2106</v>
      </c>
      <c r="R181" s="17">
        <v>0.0077</v>
      </c>
      <c r="S181" s="17">
        <f t="shared" si="10"/>
        <v>1.6033</v>
      </c>
      <c r="T181" s="17">
        <v>0.0788</v>
      </c>
      <c r="U181" s="17">
        <v>0.0492</v>
      </c>
      <c r="V181" s="17">
        <v>0.1588</v>
      </c>
      <c r="W181" s="13">
        <v>0</v>
      </c>
      <c r="X181" s="17">
        <v>1.3165</v>
      </c>
      <c r="Y181" s="18">
        <f t="shared" si="11"/>
        <v>5.857772883818056</v>
      </c>
    </row>
    <row r="182" spans="1:25" ht="19.5" customHeight="1">
      <c r="A182" s="15" t="s">
        <v>297</v>
      </c>
      <c r="B182" s="16">
        <v>0.0334</v>
      </c>
      <c r="C182" s="16">
        <v>0.0108</v>
      </c>
      <c r="D182" s="17">
        <v>0</v>
      </c>
      <c r="E182" s="16">
        <v>0.5113</v>
      </c>
      <c r="F182" s="17">
        <v>1.2541</v>
      </c>
      <c r="G182" s="17">
        <v>0</v>
      </c>
      <c r="H182" s="17">
        <v>0.3198</v>
      </c>
      <c r="I182" s="17">
        <v>0.764519469140024</v>
      </c>
      <c r="J182" s="17">
        <v>0</v>
      </c>
      <c r="K182" s="17">
        <v>0.0208</v>
      </c>
      <c r="L182" s="17">
        <f t="shared" si="9"/>
        <v>1.1251</v>
      </c>
      <c r="M182" s="17">
        <v>0.2359</v>
      </c>
      <c r="N182" s="17">
        <v>0.1159</v>
      </c>
      <c r="O182" s="17">
        <v>0.5555</v>
      </c>
      <c r="P182" s="17">
        <v>0</v>
      </c>
      <c r="Q182" s="17">
        <v>0.2101</v>
      </c>
      <c r="R182" s="17">
        <v>0.0077</v>
      </c>
      <c r="S182" s="17">
        <f t="shared" si="10"/>
        <v>1.5866</v>
      </c>
      <c r="T182" s="17">
        <v>0.0786</v>
      </c>
      <c r="U182" s="17">
        <v>0.0492</v>
      </c>
      <c r="V182" s="17">
        <v>0.1586</v>
      </c>
      <c r="W182" s="13">
        <v>0</v>
      </c>
      <c r="X182" s="17">
        <v>1.3002</v>
      </c>
      <c r="Y182" s="18">
        <f t="shared" si="11"/>
        <v>5.626419469140024</v>
      </c>
    </row>
    <row r="183" spans="1:25" ht="19.5" customHeight="1">
      <c r="A183" s="15" t="s">
        <v>298</v>
      </c>
      <c r="B183" s="16">
        <v>0.0287</v>
      </c>
      <c r="C183" s="16">
        <v>0.0094</v>
      </c>
      <c r="D183" s="17">
        <v>0</v>
      </c>
      <c r="E183" s="16">
        <v>0.9005</v>
      </c>
      <c r="F183" s="17">
        <v>1.3412</v>
      </c>
      <c r="G183" s="17">
        <v>0</v>
      </c>
      <c r="H183" s="17">
        <v>0.4304</v>
      </c>
      <c r="I183" s="17">
        <v>0.7495335146123183</v>
      </c>
      <c r="J183" s="17">
        <v>0</v>
      </c>
      <c r="K183" s="17">
        <v>0.0325</v>
      </c>
      <c r="L183" s="17">
        <f t="shared" si="9"/>
        <v>1.1249</v>
      </c>
      <c r="M183" s="17">
        <v>0.2354</v>
      </c>
      <c r="N183" s="17">
        <v>0.1159</v>
      </c>
      <c r="O183" s="17">
        <v>0.5558</v>
      </c>
      <c r="P183" s="17">
        <v>0</v>
      </c>
      <c r="Q183" s="17">
        <v>0.2101</v>
      </c>
      <c r="R183" s="17">
        <v>0.0077</v>
      </c>
      <c r="S183" s="17">
        <f t="shared" si="10"/>
        <v>1.6001</v>
      </c>
      <c r="T183" s="17">
        <v>0.0788</v>
      </c>
      <c r="U183" s="17">
        <v>0.0487</v>
      </c>
      <c r="V183" s="17">
        <v>0.1586</v>
      </c>
      <c r="W183" s="13">
        <v>0</v>
      </c>
      <c r="X183" s="17">
        <v>1.314</v>
      </c>
      <c r="Y183" s="18">
        <f t="shared" si="11"/>
        <v>6.217233514612318</v>
      </c>
    </row>
    <row r="184" spans="1:25" ht="19.5" customHeight="1">
      <c r="A184" s="15" t="s">
        <v>299</v>
      </c>
      <c r="B184" s="16">
        <v>0.0288</v>
      </c>
      <c r="C184" s="16">
        <v>0.0094</v>
      </c>
      <c r="D184" s="17">
        <v>0</v>
      </c>
      <c r="E184" s="16">
        <v>0.8188</v>
      </c>
      <c r="F184" s="17">
        <v>1.1118</v>
      </c>
      <c r="G184" s="17">
        <v>0</v>
      </c>
      <c r="H184" s="17">
        <v>0.3694</v>
      </c>
      <c r="I184" s="17">
        <v>0.7535320346090558</v>
      </c>
      <c r="J184" s="17">
        <v>0</v>
      </c>
      <c r="K184" s="17">
        <v>0.0326</v>
      </c>
      <c r="L184" s="17">
        <f t="shared" si="9"/>
        <v>1.1253</v>
      </c>
      <c r="M184" s="17">
        <v>0.2357</v>
      </c>
      <c r="N184" s="17">
        <v>0.1159</v>
      </c>
      <c r="O184" s="17">
        <v>0.5554</v>
      </c>
      <c r="P184" s="17">
        <v>0</v>
      </c>
      <c r="Q184" s="17">
        <v>0.2106</v>
      </c>
      <c r="R184" s="17">
        <v>0.0077</v>
      </c>
      <c r="S184" s="17">
        <f t="shared" si="10"/>
        <v>1.5974</v>
      </c>
      <c r="T184" s="17">
        <v>0.0787</v>
      </c>
      <c r="U184" s="17">
        <v>0.0488</v>
      </c>
      <c r="V184" s="17">
        <v>0.159</v>
      </c>
      <c r="W184" s="13">
        <v>0</v>
      </c>
      <c r="X184" s="17">
        <v>1.3109</v>
      </c>
      <c r="Y184" s="18">
        <f t="shared" si="11"/>
        <v>5.847032034609056</v>
      </c>
    </row>
    <row r="185" spans="1:25" ht="19.5" customHeight="1">
      <c r="A185" s="15" t="s">
        <v>300</v>
      </c>
      <c r="B185" s="16">
        <v>0.0282</v>
      </c>
      <c r="C185" s="16">
        <v>0.0092</v>
      </c>
      <c r="D185" s="17">
        <v>0</v>
      </c>
      <c r="E185" s="16">
        <v>0.576</v>
      </c>
      <c r="F185" s="17">
        <v>1.1669</v>
      </c>
      <c r="G185" s="17">
        <v>0</v>
      </c>
      <c r="H185" s="17">
        <v>0.3703</v>
      </c>
      <c r="I185" s="17">
        <v>0.7983684832124178</v>
      </c>
      <c r="J185" s="17">
        <v>0</v>
      </c>
      <c r="K185" s="17">
        <v>0.0227</v>
      </c>
      <c r="L185" s="17">
        <f t="shared" si="9"/>
        <v>1.1255</v>
      </c>
      <c r="M185" s="17">
        <v>0.2354</v>
      </c>
      <c r="N185" s="17">
        <v>0.116</v>
      </c>
      <c r="O185" s="17">
        <v>0.5558</v>
      </c>
      <c r="P185" s="17">
        <v>0</v>
      </c>
      <c r="Q185" s="17">
        <v>0.2106</v>
      </c>
      <c r="R185" s="17">
        <v>0.0077</v>
      </c>
      <c r="S185" s="17">
        <f t="shared" si="10"/>
        <v>1.5911</v>
      </c>
      <c r="T185" s="17">
        <v>0.0784</v>
      </c>
      <c r="U185" s="17">
        <v>0.0485</v>
      </c>
      <c r="V185" s="17">
        <v>0.1584</v>
      </c>
      <c r="W185" s="13">
        <v>0</v>
      </c>
      <c r="X185" s="17">
        <v>1.3058</v>
      </c>
      <c r="Y185" s="18">
        <f t="shared" si="11"/>
        <v>5.6882684832124175</v>
      </c>
    </row>
    <row r="186" spans="1:25" ht="19.5" customHeight="1">
      <c r="A186" s="15" t="s">
        <v>301</v>
      </c>
      <c r="B186" s="16">
        <v>0.0286</v>
      </c>
      <c r="C186" s="16">
        <v>0.0094</v>
      </c>
      <c r="D186" s="17">
        <v>0</v>
      </c>
      <c r="E186" s="16">
        <v>0.7157</v>
      </c>
      <c r="F186" s="17">
        <v>1.2877</v>
      </c>
      <c r="G186" s="17">
        <v>0</v>
      </c>
      <c r="H186" s="17">
        <v>0.3748</v>
      </c>
      <c r="I186" s="17">
        <v>0.7936372784703974</v>
      </c>
      <c r="J186" s="17">
        <v>0</v>
      </c>
      <c r="K186" s="17">
        <v>0.0229</v>
      </c>
      <c r="L186" s="17">
        <f t="shared" si="9"/>
        <v>1.1267</v>
      </c>
      <c r="M186" s="17">
        <v>0.2359</v>
      </c>
      <c r="N186" s="17">
        <v>0.1163</v>
      </c>
      <c r="O186" s="17">
        <v>0.5558</v>
      </c>
      <c r="P186" s="17">
        <v>0</v>
      </c>
      <c r="Q186" s="17">
        <v>0.211</v>
      </c>
      <c r="R186" s="17">
        <v>0.0077</v>
      </c>
      <c r="S186" s="17">
        <f t="shared" si="10"/>
        <v>1.5954000000000002</v>
      </c>
      <c r="T186" s="17">
        <v>0.0787</v>
      </c>
      <c r="U186" s="17">
        <v>0.0492</v>
      </c>
      <c r="V186" s="17">
        <v>0.1591</v>
      </c>
      <c r="W186" s="13">
        <v>0</v>
      </c>
      <c r="X186" s="17">
        <v>1.3084</v>
      </c>
      <c r="Y186" s="18">
        <f t="shared" si="11"/>
        <v>5.954837278470398</v>
      </c>
    </row>
    <row r="187" spans="1:25" ht="19.5" customHeight="1">
      <c r="A187" s="15" t="s">
        <v>302</v>
      </c>
      <c r="B187" s="16">
        <v>0.0292</v>
      </c>
      <c r="C187" s="16">
        <v>0.0095</v>
      </c>
      <c r="D187" s="17">
        <v>0</v>
      </c>
      <c r="E187" s="16">
        <v>0.6089</v>
      </c>
      <c r="F187" s="17">
        <v>0.5788</v>
      </c>
      <c r="G187" s="17">
        <v>0</v>
      </c>
      <c r="H187" s="17">
        <v>0.3281</v>
      </c>
      <c r="I187" s="17">
        <v>0.5523875645121652</v>
      </c>
      <c r="J187" s="17">
        <v>0</v>
      </c>
      <c r="K187" s="17">
        <v>0.026</v>
      </c>
      <c r="L187" s="17">
        <f t="shared" si="9"/>
        <v>1.1233000000000002</v>
      </c>
      <c r="M187" s="17">
        <v>0.2348</v>
      </c>
      <c r="N187" s="17">
        <v>0.1157</v>
      </c>
      <c r="O187" s="17">
        <v>0.555</v>
      </c>
      <c r="P187" s="17">
        <v>0</v>
      </c>
      <c r="Q187" s="17">
        <v>0.2101</v>
      </c>
      <c r="R187" s="17">
        <v>0.0077</v>
      </c>
      <c r="S187" s="17">
        <f t="shared" si="10"/>
        <v>1.6269</v>
      </c>
      <c r="T187" s="17">
        <v>0.0788</v>
      </c>
      <c r="U187" s="17">
        <v>0.049</v>
      </c>
      <c r="V187" s="17">
        <v>0.1588</v>
      </c>
      <c r="W187" s="13">
        <v>0</v>
      </c>
      <c r="X187" s="17">
        <v>1.3403</v>
      </c>
      <c r="Y187" s="18">
        <f t="shared" si="11"/>
        <v>4.883087564512166</v>
      </c>
    </row>
    <row r="188" spans="1:25" ht="19.5" customHeight="1">
      <c r="A188" s="22" t="s">
        <v>75</v>
      </c>
      <c r="B188" s="27">
        <v>0</v>
      </c>
      <c r="C188" s="27">
        <v>0</v>
      </c>
      <c r="D188" s="32">
        <v>0</v>
      </c>
      <c r="E188" s="27">
        <v>1.1562</v>
      </c>
      <c r="F188" s="32">
        <v>0.4945</v>
      </c>
      <c r="G188" s="32">
        <v>0</v>
      </c>
      <c r="H188" s="32">
        <v>0.5773</v>
      </c>
      <c r="I188" s="32">
        <v>0.588</v>
      </c>
      <c r="J188" s="32">
        <v>0</v>
      </c>
      <c r="K188" s="32">
        <v>0.0148</v>
      </c>
      <c r="L188" s="32">
        <v>0.9913</v>
      </c>
      <c r="M188" s="32">
        <v>0.2369</v>
      </c>
      <c r="N188" s="32">
        <v>0.117</v>
      </c>
      <c r="O188" s="32">
        <v>0.5569</v>
      </c>
      <c r="P188" s="32">
        <v>0</v>
      </c>
      <c r="Q188" s="32">
        <v>0.0739</v>
      </c>
      <c r="R188" s="32">
        <v>0.0066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4">
        <v>3.8221</v>
      </c>
    </row>
    <row r="189" spans="1:25" ht="19.5" customHeight="1">
      <c r="A189" s="22" t="s">
        <v>76</v>
      </c>
      <c r="B189" s="27">
        <v>0</v>
      </c>
      <c r="C189" s="27">
        <v>0</v>
      </c>
      <c r="D189" s="32">
        <v>0</v>
      </c>
      <c r="E189" s="27">
        <v>0.613</v>
      </c>
      <c r="F189" s="32">
        <v>1.4084</v>
      </c>
      <c r="G189" s="32">
        <v>0</v>
      </c>
      <c r="H189" s="32">
        <v>0.6534</v>
      </c>
      <c r="I189" s="32">
        <v>0.588</v>
      </c>
      <c r="J189" s="32">
        <v>0</v>
      </c>
      <c r="K189" s="32">
        <v>0.0162</v>
      </c>
      <c r="L189" s="32">
        <v>0.8928</v>
      </c>
      <c r="M189" s="32">
        <v>0.2364</v>
      </c>
      <c r="N189" s="32">
        <v>0.1169</v>
      </c>
      <c r="O189" s="32">
        <v>0.4639</v>
      </c>
      <c r="P189" s="32">
        <v>0</v>
      </c>
      <c r="Q189" s="32">
        <v>0.069</v>
      </c>
      <c r="R189" s="32">
        <v>0.0066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4">
        <v>4.1718</v>
      </c>
    </row>
    <row r="190" spans="1:25" ht="19.5" customHeight="1">
      <c r="A190" s="24" t="s">
        <v>317</v>
      </c>
      <c r="B190" s="29">
        <v>0.0101</v>
      </c>
      <c r="C190" s="29">
        <v>0.0032</v>
      </c>
      <c r="D190" s="34">
        <v>0</v>
      </c>
      <c r="E190" s="29">
        <v>1.0365</v>
      </c>
      <c r="F190" s="34">
        <v>1.2232</v>
      </c>
      <c r="G190" s="34">
        <v>0</v>
      </c>
      <c r="H190" s="34">
        <v>0.4217</v>
      </c>
      <c r="I190" s="34">
        <v>0.7847</v>
      </c>
      <c r="J190" s="34">
        <v>0</v>
      </c>
      <c r="K190" s="34">
        <v>0.0473</v>
      </c>
      <c r="L190" s="34">
        <v>0.7974</v>
      </c>
      <c r="M190" s="34">
        <v>0.2073</v>
      </c>
      <c r="N190" s="34">
        <v>0.1025</v>
      </c>
      <c r="O190" s="34">
        <v>0.4876</v>
      </c>
      <c r="P190" s="34">
        <v>0</v>
      </c>
      <c r="Q190" s="34">
        <v>0</v>
      </c>
      <c r="R190" s="34">
        <v>0</v>
      </c>
      <c r="S190" s="34">
        <v>1.2305</v>
      </c>
      <c r="T190" s="34">
        <v>0.0699</v>
      </c>
      <c r="U190" s="34">
        <v>0.0438</v>
      </c>
      <c r="V190" s="34">
        <v>0.1401</v>
      </c>
      <c r="W190" s="34">
        <v>0</v>
      </c>
      <c r="X190" s="34">
        <v>0.9767</v>
      </c>
      <c r="Y190" s="41">
        <v>5.5546</v>
      </c>
    </row>
    <row r="191" spans="1:25" ht="19.5" customHeight="1">
      <c r="A191" s="11" t="s">
        <v>312</v>
      </c>
      <c r="B191" s="12">
        <v>0.0237</v>
      </c>
      <c r="C191" s="12">
        <v>0.0076</v>
      </c>
      <c r="D191" s="13">
        <v>0</v>
      </c>
      <c r="E191" s="12">
        <v>0.5799</v>
      </c>
      <c r="F191" s="13">
        <v>0.3515</v>
      </c>
      <c r="G191" s="13">
        <v>0</v>
      </c>
      <c r="H191" s="13">
        <v>0.6724</v>
      </c>
      <c r="I191" s="13">
        <v>0.8414</v>
      </c>
      <c r="J191" s="13">
        <v>0</v>
      </c>
      <c r="K191" s="13">
        <v>0.0094</v>
      </c>
      <c r="L191" s="13">
        <v>0.7992</v>
      </c>
      <c r="M191" s="13">
        <v>0.2072</v>
      </c>
      <c r="N191" s="13">
        <v>0.1028</v>
      </c>
      <c r="O191" s="13">
        <v>0.4066</v>
      </c>
      <c r="P191" s="13">
        <v>0</v>
      </c>
      <c r="Q191" s="13">
        <v>0.0602</v>
      </c>
      <c r="R191" s="13">
        <v>0.0224</v>
      </c>
      <c r="S191" s="13">
        <v>1.3752</v>
      </c>
      <c r="T191" s="13">
        <v>0.0693</v>
      </c>
      <c r="U191" s="13">
        <v>0.0432</v>
      </c>
      <c r="V191" s="13">
        <v>0.12</v>
      </c>
      <c r="W191" s="13">
        <v>0</v>
      </c>
      <c r="X191" s="13">
        <v>1.1427</v>
      </c>
      <c r="Y191" s="37">
        <v>4.6603</v>
      </c>
    </row>
    <row r="192" spans="1:25" ht="19.5" customHeight="1">
      <c r="A192" s="11" t="s">
        <v>313</v>
      </c>
      <c r="B192" s="12">
        <v>0.0285</v>
      </c>
      <c r="C192" s="12">
        <v>0.0093</v>
      </c>
      <c r="D192" s="13">
        <v>0</v>
      </c>
      <c r="E192" s="12">
        <v>0.5283</v>
      </c>
      <c r="F192" s="13">
        <v>0.7841</v>
      </c>
      <c r="G192" s="13">
        <v>0</v>
      </c>
      <c r="H192" s="13">
        <v>0.7555</v>
      </c>
      <c r="I192" s="13">
        <v>0.8414</v>
      </c>
      <c r="J192" s="13">
        <v>0</v>
      </c>
      <c r="K192" s="13">
        <v>0.0104</v>
      </c>
      <c r="L192" s="13">
        <v>0.7997</v>
      </c>
      <c r="M192" s="13">
        <v>0.2074</v>
      </c>
      <c r="N192" s="13">
        <v>0.1026</v>
      </c>
      <c r="O192" s="13">
        <v>0.4069</v>
      </c>
      <c r="P192" s="13">
        <v>0</v>
      </c>
      <c r="Q192" s="13">
        <v>0.0604</v>
      </c>
      <c r="R192" s="13">
        <v>0.0224</v>
      </c>
      <c r="S192" s="13">
        <v>1.3894</v>
      </c>
      <c r="T192" s="13">
        <v>0.0697</v>
      </c>
      <c r="U192" s="13">
        <v>0.0438</v>
      </c>
      <c r="V192" s="13">
        <v>0.1197</v>
      </c>
      <c r="W192" s="13">
        <v>0</v>
      </c>
      <c r="X192" s="13">
        <v>1.1562</v>
      </c>
      <c r="Y192" s="37">
        <v>5.1466</v>
      </c>
    </row>
    <row r="193" spans="1:25" ht="19.5" customHeight="1">
      <c r="A193" s="22" t="s">
        <v>77</v>
      </c>
      <c r="B193" s="27">
        <v>0</v>
      </c>
      <c r="C193" s="27">
        <v>0</v>
      </c>
      <c r="D193" s="32">
        <v>0</v>
      </c>
      <c r="E193" s="27">
        <v>1.2878</v>
      </c>
      <c r="F193" s="32">
        <v>0.3955</v>
      </c>
      <c r="G193" s="32">
        <v>0</v>
      </c>
      <c r="H193" s="32">
        <v>0.2612</v>
      </c>
      <c r="I193" s="32">
        <v>0.588</v>
      </c>
      <c r="J193" s="32">
        <v>0</v>
      </c>
      <c r="K193" s="32">
        <v>0.001</v>
      </c>
      <c r="L193" s="32">
        <v>0.8927</v>
      </c>
      <c r="M193" s="32">
        <v>0.2363</v>
      </c>
      <c r="N193" s="32">
        <v>0.117</v>
      </c>
      <c r="O193" s="32">
        <v>0.4639</v>
      </c>
      <c r="P193" s="32">
        <v>0</v>
      </c>
      <c r="Q193" s="32">
        <v>0.0689</v>
      </c>
      <c r="R193" s="32">
        <v>0.0066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4">
        <v>3.4262</v>
      </c>
    </row>
    <row r="194" spans="1:25" ht="19.5" customHeight="1">
      <c r="A194" s="11" t="s">
        <v>127</v>
      </c>
      <c r="B194" s="12">
        <v>0.0311</v>
      </c>
      <c r="C194" s="12">
        <v>0.0101</v>
      </c>
      <c r="D194" s="13">
        <v>0</v>
      </c>
      <c r="E194" s="12">
        <v>0.5255</v>
      </c>
      <c r="F194" s="13">
        <v>1.3435</v>
      </c>
      <c r="G194" s="13">
        <v>0</v>
      </c>
      <c r="H194" s="13">
        <v>0.315</v>
      </c>
      <c r="I194" s="13">
        <v>0.819</v>
      </c>
      <c r="J194" s="13">
        <v>0</v>
      </c>
      <c r="K194" s="13">
        <v>0.0127</v>
      </c>
      <c r="L194" s="13">
        <v>0.992</v>
      </c>
      <c r="M194" s="13">
        <v>0.2363</v>
      </c>
      <c r="N194" s="13">
        <v>0.1168</v>
      </c>
      <c r="O194" s="13">
        <v>0.5561</v>
      </c>
      <c r="P194" s="13">
        <v>0</v>
      </c>
      <c r="Q194" s="13">
        <v>0.0736</v>
      </c>
      <c r="R194" s="13">
        <v>0.0092</v>
      </c>
      <c r="S194" s="13">
        <v>1.6111</v>
      </c>
      <c r="T194" s="13">
        <v>0.0794</v>
      </c>
      <c r="U194" s="13">
        <v>0.0499</v>
      </c>
      <c r="V194" s="13">
        <v>0.1594</v>
      </c>
      <c r="W194" s="13">
        <v>0</v>
      </c>
      <c r="X194" s="13">
        <v>1.3224</v>
      </c>
      <c r="Y194" s="37">
        <v>5.66</v>
      </c>
    </row>
    <row r="195" spans="1:25" ht="19.5" customHeight="1">
      <c r="A195" s="11" t="s">
        <v>128</v>
      </c>
      <c r="B195" s="12">
        <v>0.03</v>
      </c>
      <c r="C195" s="12">
        <v>0.0097</v>
      </c>
      <c r="D195" s="13">
        <v>0</v>
      </c>
      <c r="E195" s="12">
        <v>0.6793</v>
      </c>
      <c r="F195" s="13">
        <v>1.0604</v>
      </c>
      <c r="G195" s="13">
        <v>0</v>
      </c>
      <c r="H195" s="13">
        <v>0.3728</v>
      </c>
      <c r="I195" s="13">
        <v>0.819</v>
      </c>
      <c r="J195" s="13">
        <v>0</v>
      </c>
      <c r="K195" s="13">
        <v>0.0755</v>
      </c>
      <c r="L195" s="13">
        <v>0.9927</v>
      </c>
      <c r="M195" s="13">
        <v>0.2366</v>
      </c>
      <c r="N195" s="13">
        <v>0.1168</v>
      </c>
      <c r="O195" s="13">
        <v>0.5564</v>
      </c>
      <c r="P195" s="13">
        <v>0</v>
      </c>
      <c r="Q195" s="13">
        <v>0.0737</v>
      </c>
      <c r="R195" s="13">
        <v>0.0092</v>
      </c>
      <c r="S195" s="13">
        <v>1.6247</v>
      </c>
      <c r="T195" s="13">
        <v>0.0796</v>
      </c>
      <c r="U195" s="13">
        <v>0.0499</v>
      </c>
      <c r="V195" s="13">
        <v>0.1594</v>
      </c>
      <c r="W195" s="13">
        <v>0</v>
      </c>
      <c r="X195" s="13">
        <v>1.3358</v>
      </c>
      <c r="Y195" s="37">
        <v>5.6641</v>
      </c>
    </row>
    <row r="196" spans="1:25" ht="19.5" customHeight="1">
      <c r="A196" s="11" t="s">
        <v>129</v>
      </c>
      <c r="B196" s="12">
        <v>0.0236</v>
      </c>
      <c r="C196" s="12">
        <v>0.0077</v>
      </c>
      <c r="D196" s="13">
        <v>0</v>
      </c>
      <c r="E196" s="12">
        <v>0.5381</v>
      </c>
      <c r="F196" s="13">
        <v>1.0289</v>
      </c>
      <c r="G196" s="13">
        <v>0</v>
      </c>
      <c r="H196" s="13">
        <v>0.3611</v>
      </c>
      <c r="I196" s="13">
        <v>0.819</v>
      </c>
      <c r="J196" s="13">
        <v>0</v>
      </c>
      <c r="K196" s="13">
        <v>0</v>
      </c>
      <c r="L196" s="13">
        <v>0.9912</v>
      </c>
      <c r="M196" s="13">
        <v>0.236</v>
      </c>
      <c r="N196" s="13">
        <v>0.1166</v>
      </c>
      <c r="O196" s="13">
        <v>0.5562</v>
      </c>
      <c r="P196" s="13">
        <v>0</v>
      </c>
      <c r="Q196" s="13">
        <v>0.0732</v>
      </c>
      <c r="R196" s="13">
        <v>0.0092</v>
      </c>
      <c r="S196" s="13">
        <v>1.6081</v>
      </c>
      <c r="T196" s="13">
        <v>0.0792</v>
      </c>
      <c r="U196" s="13">
        <v>0.0496</v>
      </c>
      <c r="V196" s="13">
        <v>0.1591</v>
      </c>
      <c r="W196" s="13">
        <v>0</v>
      </c>
      <c r="X196" s="13">
        <v>1.3202</v>
      </c>
      <c r="Y196" s="37">
        <v>5.3777</v>
      </c>
    </row>
    <row r="197" spans="1:25" ht="19.5" customHeight="1">
      <c r="A197" s="11" t="s">
        <v>130</v>
      </c>
      <c r="B197" s="12">
        <v>0.0234</v>
      </c>
      <c r="C197" s="12">
        <v>0.0076</v>
      </c>
      <c r="D197" s="13">
        <v>0</v>
      </c>
      <c r="E197" s="12">
        <v>0.5302</v>
      </c>
      <c r="F197" s="13">
        <v>0.9769</v>
      </c>
      <c r="G197" s="13">
        <v>0</v>
      </c>
      <c r="H197" s="13">
        <v>0.3818</v>
      </c>
      <c r="I197" s="13">
        <v>0.819</v>
      </c>
      <c r="J197" s="13">
        <v>0</v>
      </c>
      <c r="K197" s="13">
        <v>0.0124</v>
      </c>
      <c r="L197" s="13">
        <v>0.9924</v>
      </c>
      <c r="M197" s="13">
        <v>0.2366</v>
      </c>
      <c r="N197" s="13">
        <v>0.1166</v>
      </c>
      <c r="O197" s="13">
        <v>0.5564</v>
      </c>
      <c r="P197" s="13">
        <v>0</v>
      </c>
      <c r="Q197" s="13">
        <v>0.0736</v>
      </c>
      <c r="R197" s="13">
        <v>0.0092</v>
      </c>
      <c r="S197" s="13">
        <v>1.6051</v>
      </c>
      <c r="T197" s="13">
        <v>0.0797</v>
      </c>
      <c r="U197" s="13">
        <v>0.0497</v>
      </c>
      <c r="V197" s="13">
        <v>0.1598</v>
      </c>
      <c r="W197" s="13">
        <v>0</v>
      </c>
      <c r="X197" s="13">
        <v>1.3159</v>
      </c>
      <c r="Y197" s="37">
        <v>5.3488</v>
      </c>
    </row>
    <row r="198" spans="1:25" ht="19.5" customHeight="1">
      <c r="A198" s="11" t="s">
        <v>131</v>
      </c>
      <c r="B198" s="12">
        <v>0.0229</v>
      </c>
      <c r="C198" s="12">
        <v>0.0074</v>
      </c>
      <c r="D198" s="13">
        <v>0</v>
      </c>
      <c r="E198" s="12">
        <v>0.532</v>
      </c>
      <c r="F198" s="13">
        <v>1.0321</v>
      </c>
      <c r="G198" s="13">
        <v>0</v>
      </c>
      <c r="H198" s="13">
        <v>0.376</v>
      </c>
      <c r="I198" s="13">
        <v>0.819</v>
      </c>
      <c r="J198" s="13">
        <v>0</v>
      </c>
      <c r="K198" s="13">
        <v>0.0122</v>
      </c>
      <c r="L198" s="13">
        <v>0.9926</v>
      </c>
      <c r="M198" s="13">
        <v>0.2366</v>
      </c>
      <c r="N198" s="13">
        <v>0.117</v>
      </c>
      <c r="O198" s="13">
        <v>0.5564</v>
      </c>
      <c r="P198" s="13">
        <v>0</v>
      </c>
      <c r="Q198" s="13">
        <v>0.0734</v>
      </c>
      <c r="R198" s="13">
        <v>0.0092</v>
      </c>
      <c r="S198" s="13">
        <v>1.6195</v>
      </c>
      <c r="T198" s="13">
        <v>0.0794</v>
      </c>
      <c r="U198" s="13">
        <v>0.0496</v>
      </c>
      <c r="V198" s="13">
        <v>0.1595</v>
      </c>
      <c r="W198" s="13">
        <v>0</v>
      </c>
      <c r="X198" s="13">
        <v>1.331</v>
      </c>
      <c r="Y198" s="37">
        <v>5.4137</v>
      </c>
    </row>
    <row r="199" spans="1:25" ht="19.5" customHeight="1">
      <c r="A199" s="11" t="s">
        <v>132</v>
      </c>
      <c r="B199" s="12">
        <v>0.0236</v>
      </c>
      <c r="C199" s="12">
        <v>0.0077</v>
      </c>
      <c r="D199" s="13">
        <v>0</v>
      </c>
      <c r="E199" s="12">
        <v>0.4874</v>
      </c>
      <c r="F199" s="13">
        <v>1.2691</v>
      </c>
      <c r="G199" s="13">
        <v>0</v>
      </c>
      <c r="H199" s="13">
        <v>0.3425</v>
      </c>
      <c r="I199" s="13">
        <v>0.819</v>
      </c>
      <c r="J199" s="13">
        <v>0</v>
      </c>
      <c r="K199" s="13">
        <v>0.0126</v>
      </c>
      <c r="L199" s="13">
        <v>0.993</v>
      </c>
      <c r="M199" s="13">
        <v>0.2366</v>
      </c>
      <c r="N199" s="13">
        <v>0.1169</v>
      </c>
      <c r="O199" s="13">
        <v>0.5564</v>
      </c>
      <c r="P199" s="13">
        <v>0</v>
      </c>
      <c r="Q199" s="13">
        <v>0.0739</v>
      </c>
      <c r="R199" s="13">
        <v>0.0092</v>
      </c>
      <c r="S199" s="13">
        <v>1.6257</v>
      </c>
      <c r="T199" s="13">
        <v>0.0797</v>
      </c>
      <c r="U199" s="13">
        <v>0.0502</v>
      </c>
      <c r="V199" s="13">
        <v>0.1595</v>
      </c>
      <c r="W199" s="13">
        <v>0</v>
      </c>
      <c r="X199" s="13">
        <v>1.3363</v>
      </c>
      <c r="Y199" s="37">
        <v>5.5806</v>
      </c>
    </row>
    <row r="200" spans="1:25" ht="19.5" customHeight="1">
      <c r="A200" s="22" t="s">
        <v>6</v>
      </c>
      <c r="B200" s="27">
        <v>0.0272</v>
      </c>
      <c r="C200" s="27">
        <v>0.0088</v>
      </c>
      <c r="D200" s="32">
        <v>0</v>
      </c>
      <c r="E200" s="27">
        <v>0.7861</v>
      </c>
      <c r="F200" s="32">
        <v>0.5177</v>
      </c>
      <c r="G200" s="32">
        <v>0</v>
      </c>
      <c r="H200" s="32">
        <v>0.6855</v>
      </c>
      <c r="I200" s="32">
        <v>0.9495</v>
      </c>
      <c r="J200" s="32">
        <v>0</v>
      </c>
      <c r="K200" s="32">
        <v>0.0107</v>
      </c>
      <c r="L200" s="32">
        <v>0.7898</v>
      </c>
      <c r="M200" s="32">
        <v>0.2048</v>
      </c>
      <c r="N200" s="32">
        <v>0.1001</v>
      </c>
      <c r="O200" s="32">
        <v>0.4046</v>
      </c>
      <c r="P200" s="32">
        <v>0</v>
      </c>
      <c r="Q200" s="32">
        <v>0.0582</v>
      </c>
      <c r="R200" s="32">
        <v>0.0221</v>
      </c>
      <c r="S200" s="32">
        <v>1.2427</v>
      </c>
      <c r="T200" s="32">
        <v>0.0675</v>
      </c>
      <c r="U200" s="32">
        <v>0.0413</v>
      </c>
      <c r="V200" s="32">
        <v>0.1175</v>
      </c>
      <c r="W200" s="32">
        <v>0</v>
      </c>
      <c r="X200" s="32">
        <v>1.0164</v>
      </c>
      <c r="Y200" s="4">
        <v>5.018</v>
      </c>
    </row>
    <row r="201" spans="1:25" ht="19.5" customHeight="1">
      <c r="A201" s="22" t="s">
        <v>7</v>
      </c>
      <c r="B201" s="27">
        <v>0.0211</v>
      </c>
      <c r="C201" s="27">
        <v>0.0067</v>
      </c>
      <c r="D201" s="32">
        <v>0</v>
      </c>
      <c r="E201" s="27">
        <v>0.6269</v>
      </c>
      <c r="F201" s="32">
        <v>0.5286</v>
      </c>
      <c r="G201" s="32">
        <v>0</v>
      </c>
      <c r="H201" s="32">
        <v>0.6939</v>
      </c>
      <c r="I201" s="32">
        <v>0.9495</v>
      </c>
      <c r="J201" s="32">
        <v>0</v>
      </c>
      <c r="K201" s="32">
        <v>0.0098</v>
      </c>
      <c r="L201" s="32">
        <v>0.7889</v>
      </c>
      <c r="M201" s="32">
        <v>0.2043</v>
      </c>
      <c r="N201" s="32">
        <v>0.1001</v>
      </c>
      <c r="O201" s="32">
        <v>0.4047</v>
      </c>
      <c r="P201" s="32">
        <v>0</v>
      </c>
      <c r="Q201" s="32">
        <v>0.0577</v>
      </c>
      <c r="R201" s="32">
        <v>0.0221</v>
      </c>
      <c r="S201" s="32">
        <v>1.2284</v>
      </c>
      <c r="T201" s="32">
        <v>0.0667</v>
      </c>
      <c r="U201" s="32">
        <v>0.0405</v>
      </c>
      <c r="V201" s="32">
        <v>0.1174</v>
      </c>
      <c r="W201" s="32">
        <v>0</v>
      </c>
      <c r="X201" s="32">
        <v>1.0038</v>
      </c>
      <c r="Y201" s="4">
        <v>4.8538</v>
      </c>
    </row>
    <row r="202" spans="1:25" ht="19.5" customHeight="1">
      <c r="A202" s="11" t="s">
        <v>165</v>
      </c>
      <c r="B202" s="12">
        <v>0.0395</v>
      </c>
      <c r="C202" s="12">
        <v>0.0127</v>
      </c>
      <c r="D202" s="13">
        <v>0</v>
      </c>
      <c r="E202" s="12">
        <v>0.7642</v>
      </c>
      <c r="F202" s="13">
        <v>0.9398</v>
      </c>
      <c r="G202" s="13">
        <v>0</v>
      </c>
      <c r="H202" s="13">
        <v>0.3032</v>
      </c>
      <c r="I202" s="13">
        <v>0.693</v>
      </c>
      <c r="J202" s="13">
        <v>0</v>
      </c>
      <c r="K202" s="13">
        <v>0.0121</v>
      </c>
      <c r="L202" s="13">
        <v>0.9857</v>
      </c>
      <c r="M202" s="13">
        <v>0.2363</v>
      </c>
      <c r="N202" s="13">
        <v>0.117</v>
      </c>
      <c r="O202" s="13">
        <v>0.5561</v>
      </c>
      <c r="P202" s="13">
        <v>0</v>
      </c>
      <c r="Q202" s="13">
        <v>0.0732</v>
      </c>
      <c r="R202" s="13">
        <v>0.0031</v>
      </c>
      <c r="S202" s="13">
        <v>1.6267</v>
      </c>
      <c r="T202" s="13">
        <v>0.0791</v>
      </c>
      <c r="U202" s="13">
        <v>0.0496</v>
      </c>
      <c r="V202" s="13">
        <v>0.1595</v>
      </c>
      <c r="W202" s="13">
        <v>0</v>
      </c>
      <c r="X202" s="13">
        <v>1.3385</v>
      </c>
      <c r="Y202" s="37">
        <v>5.3769</v>
      </c>
    </row>
    <row r="203" spans="1:25" ht="19.5" customHeight="1">
      <c r="A203" s="11" t="s">
        <v>166</v>
      </c>
      <c r="B203" s="12">
        <v>0.0376</v>
      </c>
      <c r="C203" s="12">
        <v>0.0122</v>
      </c>
      <c r="D203" s="13">
        <v>0</v>
      </c>
      <c r="E203" s="12">
        <v>0.6011</v>
      </c>
      <c r="F203" s="13">
        <v>0.7106</v>
      </c>
      <c r="G203" s="13">
        <v>0</v>
      </c>
      <c r="H203" s="13">
        <v>0.4073</v>
      </c>
      <c r="I203" s="13">
        <v>0.693</v>
      </c>
      <c r="J203" s="13">
        <v>0</v>
      </c>
      <c r="K203" s="13">
        <v>0.0114</v>
      </c>
      <c r="L203" s="13">
        <v>0.9862</v>
      </c>
      <c r="M203" s="13">
        <v>0.2363</v>
      </c>
      <c r="N203" s="13">
        <v>0.1168</v>
      </c>
      <c r="O203" s="13">
        <v>0.5562</v>
      </c>
      <c r="P203" s="13">
        <v>0</v>
      </c>
      <c r="Q203" s="13">
        <v>0.0738</v>
      </c>
      <c r="R203" s="13">
        <v>0.0031</v>
      </c>
      <c r="S203" s="13">
        <v>1.6196</v>
      </c>
      <c r="T203" s="13">
        <v>0.08</v>
      </c>
      <c r="U203" s="13">
        <v>0.0499</v>
      </c>
      <c r="V203" s="13">
        <v>0.1597</v>
      </c>
      <c r="W203" s="13">
        <v>0</v>
      </c>
      <c r="X203" s="13">
        <v>1.33</v>
      </c>
      <c r="Y203" s="37">
        <v>5.079</v>
      </c>
    </row>
    <row r="204" spans="1:25" ht="19.5" customHeight="1">
      <c r="A204" s="11" t="s">
        <v>167</v>
      </c>
      <c r="B204" s="12">
        <v>0.0394</v>
      </c>
      <c r="C204" s="12">
        <v>0.0127</v>
      </c>
      <c r="D204" s="13">
        <v>0</v>
      </c>
      <c r="E204" s="12">
        <v>0.5897</v>
      </c>
      <c r="F204" s="13">
        <v>1.0649</v>
      </c>
      <c r="G204" s="13">
        <v>0</v>
      </c>
      <c r="H204" s="13">
        <v>0.3647</v>
      </c>
      <c r="I204" s="13">
        <v>0.693</v>
      </c>
      <c r="J204" s="13">
        <v>0</v>
      </c>
      <c r="K204" s="13">
        <v>0.0116</v>
      </c>
      <c r="L204" s="13">
        <v>0.9859</v>
      </c>
      <c r="M204" s="13">
        <v>0.2363</v>
      </c>
      <c r="N204" s="13">
        <v>0.117</v>
      </c>
      <c r="O204" s="13">
        <v>0.5561</v>
      </c>
      <c r="P204" s="13">
        <v>0</v>
      </c>
      <c r="Q204" s="13">
        <v>0.0734</v>
      </c>
      <c r="R204" s="13">
        <v>0.0031</v>
      </c>
      <c r="S204" s="13">
        <v>1.5996</v>
      </c>
      <c r="T204" s="13">
        <v>0.0794</v>
      </c>
      <c r="U204" s="13">
        <v>0.0499</v>
      </c>
      <c r="V204" s="13">
        <v>0.1594</v>
      </c>
      <c r="W204" s="13">
        <v>0</v>
      </c>
      <c r="X204" s="13">
        <v>1.3109</v>
      </c>
      <c r="Y204" s="37">
        <v>5.3615</v>
      </c>
    </row>
    <row r="205" spans="1:25" ht="19.5" customHeight="1">
      <c r="A205" s="11" t="s">
        <v>168</v>
      </c>
      <c r="B205" s="12">
        <v>0.0334</v>
      </c>
      <c r="C205" s="12">
        <v>0.0108</v>
      </c>
      <c r="D205" s="13">
        <v>0</v>
      </c>
      <c r="E205" s="12">
        <v>0.6682</v>
      </c>
      <c r="F205" s="13">
        <v>1.3129</v>
      </c>
      <c r="G205" s="13">
        <v>0</v>
      </c>
      <c r="H205" s="13">
        <v>0.3794</v>
      </c>
      <c r="I205" s="13">
        <v>0.693</v>
      </c>
      <c r="J205" s="13">
        <v>0</v>
      </c>
      <c r="K205" s="13">
        <v>0.0106</v>
      </c>
      <c r="L205" s="13">
        <v>0.987</v>
      </c>
      <c r="M205" s="13">
        <v>0.2366</v>
      </c>
      <c r="N205" s="13">
        <v>0.117</v>
      </c>
      <c r="O205" s="13">
        <v>0.5564</v>
      </c>
      <c r="P205" s="13">
        <v>0</v>
      </c>
      <c r="Q205" s="13">
        <v>0.0739</v>
      </c>
      <c r="R205" s="13">
        <v>0.0031</v>
      </c>
      <c r="S205" s="13">
        <v>1.6085</v>
      </c>
      <c r="T205" s="13">
        <v>0.0798</v>
      </c>
      <c r="U205" s="13">
        <v>0.0499</v>
      </c>
      <c r="V205" s="13">
        <v>0.1598</v>
      </c>
      <c r="W205" s="13">
        <v>0</v>
      </c>
      <c r="X205" s="13">
        <v>1.319</v>
      </c>
      <c r="Y205" s="37">
        <v>5.7038</v>
      </c>
    </row>
    <row r="206" spans="1:25" ht="19.5" customHeight="1">
      <c r="A206" s="11" t="s">
        <v>169</v>
      </c>
      <c r="B206" s="12">
        <v>0.0281</v>
      </c>
      <c r="C206" s="12">
        <v>0.0091</v>
      </c>
      <c r="D206" s="13">
        <v>0</v>
      </c>
      <c r="E206" s="12">
        <v>0.7082</v>
      </c>
      <c r="F206" s="13">
        <v>0.6716</v>
      </c>
      <c r="G206" s="13">
        <v>0</v>
      </c>
      <c r="H206" s="13">
        <v>0.3433</v>
      </c>
      <c r="I206" s="13">
        <v>0.693</v>
      </c>
      <c r="J206" s="13">
        <v>0</v>
      </c>
      <c r="K206" s="13">
        <v>0.0157</v>
      </c>
      <c r="L206" s="13">
        <v>0.9857</v>
      </c>
      <c r="M206" s="13">
        <v>0.2362</v>
      </c>
      <c r="N206" s="13">
        <v>0.1166</v>
      </c>
      <c r="O206" s="13">
        <v>0.5562</v>
      </c>
      <c r="P206" s="13">
        <v>0</v>
      </c>
      <c r="Q206" s="13">
        <v>0.0736</v>
      </c>
      <c r="R206" s="13">
        <v>0.0031</v>
      </c>
      <c r="S206" s="13">
        <v>1.6296</v>
      </c>
      <c r="T206" s="13">
        <v>0.0796</v>
      </c>
      <c r="U206" s="13">
        <v>0.0496</v>
      </c>
      <c r="V206" s="13">
        <v>0.1595</v>
      </c>
      <c r="W206" s="13">
        <v>0</v>
      </c>
      <c r="X206" s="13">
        <v>1.3409</v>
      </c>
      <c r="Y206" s="37">
        <v>5.0843</v>
      </c>
    </row>
    <row r="207" spans="1:25" ht="19.5" customHeight="1">
      <c r="A207" s="11" t="s">
        <v>314</v>
      </c>
      <c r="B207" s="12">
        <v>0.0242</v>
      </c>
      <c r="C207" s="12">
        <v>0.0079</v>
      </c>
      <c r="D207" s="13">
        <v>0</v>
      </c>
      <c r="E207" s="12">
        <v>0.7268</v>
      </c>
      <c r="F207" s="13">
        <v>0.5287</v>
      </c>
      <c r="G207" s="13">
        <v>0</v>
      </c>
      <c r="H207" s="13">
        <v>1.0408</v>
      </c>
      <c r="I207" s="13">
        <v>0.8414</v>
      </c>
      <c r="J207" s="13">
        <v>0</v>
      </c>
      <c r="K207" s="13">
        <v>0.0145</v>
      </c>
      <c r="L207" s="13">
        <v>0.7988</v>
      </c>
      <c r="M207" s="13">
        <v>0.2073</v>
      </c>
      <c r="N207" s="13">
        <v>0.1021</v>
      </c>
      <c r="O207" s="13">
        <v>0.4065</v>
      </c>
      <c r="P207" s="13">
        <v>0</v>
      </c>
      <c r="Q207" s="13">
        <v>0.0605</v>
      </c>
      <c r="R207" s="13">
        <v>0.0224</v>
      </c>
      <c r="S207" s="13">
        <v>1.5079</v>
      </c>
      <c r="T207" s="13">
        <v>0.0693</v>
      </c>
      <c r="U207" s="13">
        <v>0.0434</v>
      </c>
      <c r="V207" s="13">
        <v>0.1194</v>
      </c>
      <c r="W207" s="13">
        <v>0</v>
      </c>
      <c r="X207" s="13">
        <v>1.2758</v>
      </c>
      <c r="Y207" s="37">
        <v>5.491</v>
      </c>
    </row>
    <row r="208" spans="1:25" ht="19.5" customHeight="1">
      <c r="A208" s="11" t="s">
        <v>315</v>
      </c>
      <c r="B208" s="12">
        <v>0.0198</v>
      </c>
      <c r="C208" s="12">
        <v>0.0064</v>
      </c>
      <c r="D208" s="13">
        <v>0</v>
      </c>
      <c r="E208" s="12">
        <v>0.4805</v>
      </c>
      <c r="F208" s="13">
        <v>1.1707</v>
      </c>
      <c r="G208" s="13">
        <v>0</v>
      </c>
      <c r="H208" s="13">
        <v>0.7943</v>
      </c>
      <c r="I208" s="13">
        <v>0.8414</v>
      </c>
      <c r="J208" s="13">
        <v>0</v>
      </c>
      <c r="K208" s="13">
        <v>0.0103</v>
      </c>
      <c r="L208" s="13">
        <v>0.8009</v>
      </c>
      <c r="M208" s="13">
        <v>0.2076</v>
      </c>
      <c r="N208" s="13">
        <v>0.1029</v>
      </c>
      <c r="O208" s="13">
        <v>0.4072</v>
      </c>
      <c r="P208" s="13">
        <v>0</v>
      </c>
      <c r="Q208" s="13">
        <v>0.0608</v>
      </c>
      <c r="R208" s="13">
        <v>0.0224</v>
      </c>
      <c r="S208" s="13">
        <v>1.363</v>
      </c>
      <c r="T208" s="13">
        <v>0.0699</v>
      </c>
      <c r="U208" s="13">
        <v>0.0439</v>
      </c>
      <c r="V208" s="13">
        <v>0.12</v>
      </c>
      <c r="W208" s="13">
        <v>0</v>
      </c>
      <c r="X208" s="13">
        <v>1.1292</v>
      </c>
      <c r="Y208" s="37">
        <v>5.4873</v>
      </c>
    </row>
    <row r="209" spans="1:25" ht="19.5" customHeight="1">
      <c r="A209" s="15" t="s">
        <v>303</v>
      </c>
      <c r="B209" s="16">
        <v>0.0326</v>
      </c>
      <c r="C209" s="16">
        <v>0.0106</v>
      </c>
      <c r="D209" s="17">
        <v>0</v>
      </c>
      <c r="E209" s="16">
        <v>0.5887</v>
      </c>
      <c r="F209" s="17">
        <v>0.446</v>
      </c>
      <c r="G209" s="17">
        <v>0</v>
      </c>
      <c r="H209" s="17">
        <v>0.4568</v>
      </c>
      <c r="I209" s="17">
        <v>0.806876971608833</v>
      </c>
      <c r="J209" s="17">
        <v>0</v>
      </c>
      <c r="K209" s="17">
        <v>0.0233</v>
      </c>
      <c r="L209" s="17">
        <f>M209+N209+O209+P209+Q209+R209</f>
        <v>1.1249</v>
      </c>
      <c r="M209" s="17">
        <v>0.2352</v>
      </c>
      <c r="N209" s="17">
        <v>0.1159</v>
      </c>
      <c r="O209" s="17">
        <v>0.5555</v>
      </c>
      <c r="P209" s="17">
        <v>0</v>
      </c>
      <c r="Q209" s="17">
        <v>0.2106</v>
      </c>
      <c r="R209" s="17">
        <v>0.0077</v>
      </c>
      <c r="S209" s="17">
        <f>T209+U209+V209+W209+X209</f>
        <v>1.6124</v>
      </c>
      <c r="T209" s="17">
        <v>0.0785</v>
      </c>
      <c r="U209" s="17">
        <v>0.0492</v>
      </c>
      <c r="V209" s="17">
        <v>0.1588</v>
      </c>
      <c r="W209" s="13">
        <v>0</v>
      </c>
      <c r="X209" s="17">
        <v>1.3259</v>
      </c>
      <c r="Y209" s="18">
        <f>B209+C209+D209+E209+F209+G209+H209+I209+J209+K209+L209+S209</f>
        <v>5.1021769716088325</v>
      </c>
    </row>
    <row r="210" spans="1:25" ht="19.5" customHeight="1">
      <c r="A210" s="11" t="s">
        <v>170</v>
      </c>
      <c r="B210" s="12">
        <v>0.0293</v>
      </c>
      <c r="C210" s="12">
        <v>0.0095</v>
      </c>
      <c r="D210" s="13">
        <v>0</v>
      </c>
      <c r="E210" s="12">
        <v>0.762</v>
      </c>
      <c r="F210" s="13">
        <v>0.7685</v>
      </c>
      <c r="G210" s="13">
        <v>0</v>
      </c>
      <c r="H210" s="13">
        <v>0.3356</v>
      </c>
      <c r="I210" s="13">
        <v>0.693</v>
      </c>
      <c r="J210" s="13">
        <v>0</v>
      </c>
      <c r="K210" s="13">
        <v>0.0187</v>
      </c>
      <c r="L210" s="13">
        <v>0.9852</v>
      </c>
      <c r="M210" s="13">
        <v>0.2363</v>
      </c>
      <c r="N210" s="13">
        <v>0.1166</v>
      </c>
      <c r="O210" s="13">
        <v>0.5562</v>
      </c>
      <c r="P210" s="13">
        <v>0</v>
      </c>
      <c r="Q210" s="13">
        <v>0.073</v>
      </c>
      <c r="R210" s="13">
        <v>0.0031</v>
      </c>
      <c r="S210" s="13">
        <v>1.5705</v>
      </c>
      <c r="T210" s="13">
        <v>0.079</v>
      </c>
      <c r="U210" s="13">
        <v>0.0496</v>
      </c>
      <c r="V210" s="13">
        <v>0.1595</v>
      </c>
      <c r="W210" s="13">
        <v>0</v>
      </c>
      <c r="X210" s="13">
        <v>1.2824</v>
      </c>
      <c r="Y210" s="37">
        <v>5.1723</v>
      </c>
    </row>
    <row r="211" spans="1:25" ht="19.5" customHeight="1">
      <c r="A211" s="11" t="s">
        <v>171</v>
      </c>
      <c r="B211" s="12">
        <v>0.0425</v>
      </c>
      <c r="C211" s="12">
        <v>0.0137</v>
      </c>
      <c r="D211" s="13">
        <v>0</v>
      </c>
      <c r="E211" s="12">
        <v>0.4133</v>
      </c>
      <c r="F211" s="13">
        <v>0.754</v>
      </c>
      <c r="G211" s="13">
        <v>0</v>
      </c>
      <c r="H211" s="13">
        <v>0.3601</v>
      </c>
      <c r="I211" s="13">
        <v>0.693</v>
      </c>
      <c r="J211" s="13">
        <v>0</v>
      </c>
      <c r="K211" s="13">
        <v>0.0136</v>
      </c>
      <c r="L211" s="13">
        <v>0.9849</v>
      </c>
      <c r="M211" s="13">
        <v>0.2362</v>
      </c>
      <c r="N211" s="13">
        <v>0.1165</v>
      </c>
      <c r="O211" s="13">
        <v>0.5558</v>
      </c>
      <c r="P211" s="13">
        <v>0</v>
      </c>
      <c r="Q211" s="13">
        <v>0.0733</v>
      </c>
      <c r="R211" s="13">
        <v>0.0031</v>
      </c>
      <c r="S211" s="13">
        <v>1.8749</v>
      </c>
      <c r="T211" s="13">
        <v>0.0792</v>
      </c>
      <c r="U211" s="13">
        <v>0.0497</v>
      </c>
      <c r="V211" s="13">
        <v>0.1591</v>
      </c>
      <c r="W211" s="13">
        <v>0</v>
      </c>
      <c r="X211" s="13">
        <v>1.5869</v>
      </c>
      <c r="Y211" s="37">
        <v>5.15</v>
      </c>
    </row>
    <row r="212" spans="1:25" ht="19.5" customHeight="1">
      <c r="A212" s="22" t="s">
        <v>78</v>
      </c>
      <c r="B212" s="27">
        <v>0</v>
      </c>
      <c r="C212" s="27">
        <v>0</v>
      </c>
      <c r="D212" s="32">
        <v>0</v>
      </c>
      <c r="E212" s="27">
        <v>1.5126</v>
      </c>
      <c r="F212" s="32">
        <v>0.4342</v>
      </c>
      <c r="G212" s="32">
        <v>0</v>
      </c>
      <c r="H212" s="32">
        <v>0.3242</v>
      </c>
      <c r="I212" s="32">
        <v>0.588</v>
      </c>
      <c r="J212" s="32">
        <v>0</v>
      </c>
      <c r="K212" s="32">
        <v>0</v>
      </c>
      <c r="L212" s="32">
        <v>0.8938</v>
      </c>
      <c r="M212" s="32">
        <v>0.2366</v>
      </c>
      <c r="N212" s="32">
        <v>0.117</v>
      </c>
      <c r="O212" s="32">
        <v>0.4642</v>
      </c>
      <c r="P212" s="32">
        <v>0</v>
      </c>
      <c r="Q212" s="32">
        <v>0.0694</v>
      </c>
      <c r="R212" s="32">
        <v>0.0066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4">
        <v>3.7528</v>
      </c>
    </row>
    <row r="213" spans="1:25" ht="19.5" customHeight="1">
      <c r="A213" s="11" t="s">
        <v>172</v>
      </c>
      <c r="B213" s="12">
        <v>0.0542</v>
      </c>
      <c r="C213" s="12">
        <v>0.0175</v>
      </c>
      <c r="D213" s="13">
        <v>0</v>
      </c>
      <c r="E213" s="12">
        <v>0.4741</v>
      </c>
      <c r="F213" s="13">
        <v>1.3363</v>
      </c>
      <c r="G213" s="13">
        <v>0</v>
      </c>
      <c r="H213" s="13">
        <v>0.3688</v>
      </c>
      <c r="I213" s="13">
        <v>0.693</v>
      </c>
      <c r="J213" s="13">
        <v>0</v>
      </c>
      <c r="K213" s="13">
        <v>0</v>
      </c>
      <c r="L213" s="13">
        <v>0.9861</v>
      </c>
      <c r="M213" s="13">
        <v>0.2364</v>
      </c>
      <c r="N213" s="13">
        <v>0.1168</v>
      </c>
      <c r="O213" s="13">
        <v>0.5562</v>
      </c>
      <c r="P213" s="13">
        <v>0</v>
      </c>
      <c r="Q213" s="13">
        <v>0.0736</v>
      </c>
      <c r="R213" s="13">
        <v>0.0031</v>
      </c>
      <c r="S213" s="13">
        <v>1.7248</v>
      </c>
      <c r="T213" s="13">
        <v>0.0792</v>
      </c>
      <c r="U213" s="13">
        <v>0.0499</v>
      </c>
      <c r="V213" s="13">
        <v>0.1594</v>
      </c>
      <c r="W213" s="13">
        <v>0</v>
      </c>
      <c r="X213" s="13">
        <v>1.4363</v>
      </c>
      <c r="Y213" s="37">
        <v>5.6548</v>
      </c>
    </row>
    <row r="214" spans="1:25" ht="19.5" customHeight="1">
      <c r="A214" s="11" t="s">
        <v>173</v>
      </c>
      <c r="B214" s="12">
        <v>0</v>
      </c>
      <c r="C214" s="12">
        <v>0</v>
      </c>
      <c r="D214" s="13">
        <v>0</v>
      </c>
      <c r="E214" s="12">
        <v>0.3185</v>
      </c>
      <c r="F214" s="13">
        <v>1.2779</v>
      </c>
      <c r="G214" s="13">
        <v>0</v>
      </c>
      <c r="H214" s="13">
        <v>0.3856</v>
      </c>
      <c r="I214" s="13">
        <v>0.693</v>
      </c>
      <c r="J214" s="13">
        <v>0</v>
      </c>
      <c r="K214" s="13">
        <v>0.0127</v>
      </c>
      <c r="L214" s="13">
        <v>0.9857</v>
      </c>
      <c r="M214" s="13">
        <v>0.2365</v>
      </c>
      <c r="N214" s="13">
        <v>0.1165</v>
      </c>
      <c r="O214" s="13">
        <v>0.5562</v>
      </c>
      <c r="P214" s="13">
        <v>0</v>
      </c>
      <c r="Q214" s="13">
        <v>0.0734</v>
      </c>
      <c r="R214" s="13">
        <v>0.0031</v>
      </c>
      <c r="S214" s="13">
        <v>1.725</v>
      </c>
      <c r="T214" s="13">
        <v>0.0798</v>
      </c>
      <c r="U214" s="13">
        <v>0.0498</v>
      </c>
      <c r="V214" s="13">
        <v>0.1596</v>
      </c>
      <c r="W214" s="13">
        <v>0</v>
      </c>
      <c r="X214" s="13">
        <v>1.4358</v>
      </c>
      <c r="Y214" s="37">
        <v>5.3984</v>
      </c>
    </row>
    <row r="215" spans="1:25" ht="19.5" customHeight="1">
      <c r="A215" s="11" t="s">
        <v>133</v>
      </c>
      <c r="B215" s="12">
        <v>0.0134</v>
      </c>
      <c r="C215" s="12">
        <v>0.0044</v>
      </c>
      <c r="D215" s="13">
        <v>0</v>
      </c>
      <c r="E215" s="12">
        <v>1.2557</v>
      </c>
      <c r="F215" s="13">
        <v>0.2508</v>
      </c>
      <c r="G215" s="13">
        <v>0</v>
      </c>
      <c r="H215" s="13">
        <v>0.3668</v>
      </c>
      <c r="I215" s="13">
        <v>0.819</v>
      </c>
      <c r="J215" s="13">
        <v>0</v>
      </c>
      <c r="K215" s="13">
        <v>0.0103</v>
      </c>
      <c r="L215" s="13">
        <v>0.9926</v>
      </c>
      <c r="M215" s="13">
        <v>0.2365</v>
      </c>
      <c r="N215" s="13">
        <v>0.117</v>
      </c>
      <c r="O215" s="13">
        <v>0.5562</v>
      </c>
      <c r="P215" s="13">
        <v>0</v>
      </c>
      <c r="Q215" s="13">
        <v>0.0737</v>
      </c>
      <c r="R215" s="13">
        <v>0.0092</v>
      </c>
      <c r="S215" s="13">
        <v>1.9724</v>
      </c>
      <c r="T215" s="13">
        <v>0.0798</v>
      </c>
      <c r="U215" s="13">
        <v>0.0499</v>
      </c>
      <c r="V215" s="13">
        <v>0.1596</v>
      </c>
      <c r="W215" s="13">
        <v>0</v>
      </c>
      <c r="X215" s="13">
        <v>1.6831</v>
      </c>
      <c r="Y215" s="37">
        <v>5.6854</v>
      </c>
    </row>
    <row r="216" spans="1:25" ht="19.5" customHeight="1">
      <c r="A216" s="22" t="s">
        <v>8</v>
      </c>
      <c r="B216" s="27">
        <v>0.0211</v>
      </c>
      <c r="C216" s="27">
        <v>0.0067</v>
      </c>
      <c r="D216" s="32">
        <v>0</v>
      </c>
      <c r="E216" s="27">
        <v>0.78</v>
      </c>
      <c r="F216" s="32">
        <v>0.3771</v>
      </c>
      <c r="G216" s="32">
        <v>0</v>
      </c>
      <c r="H216" s="32">
        <v>0.8137</v>
      </c>
      <c r="I216" s="32">
        <v>0.9495</v>
      </c>
      <c r="J216" s="32">
        <v>0</v>
      </c>
      <c r="K216" s="32">
        <v>0.0118</v>
      </c>
      <c r="L216" s="32">
        <v>0.79</v>
      </c>
      <c r="M216" s="32">
        <v>0.2049</v>
      </c>
      <c r="N216" s="32">
        <v>0.1001</v>
      </c>
      <c r="O216" s="32">
        <v>0.4047</v>
      </c>
      <c r="P216" s="32">
        <v>0</v>
      </c>
      <c r="Q216" s="32">
        <v>0.0582</v>
      </c>
      <c r="R216" s="32">
        <v>0.0221</v>
      </c>
      <c r="S216" s="32">
        <v>1.2644</v>
      </c>
      <c r="T216" s="32">
        <v>0.0675</v>
      </c>
      <c r="U216" s="32">
        <v>0.0414</v>
      </c>
      <c r="V216" s="32">
        <v>0.1175</v>
      </c>
      <c r="W216" s="32">
        <v>0</v>
      </c>
      <c r="X216" s="32">
        <v>1.038</v>
      </c>
      <c r="Y216" s="4">
        <v>5.0143</v>
      </c>
    </row>
    <row r="217" spans="1:25" ht="19.5" customHeight="1">
      <c r="A217" s="22" t="s">
        <v>79</v>
      </c>
      <c r="B217" s="27">
        <v>0</v>
      </c>
      <c r="C217" s="27">
        <v>0</v>
      </c>
      <c r="D217" s="32">
        <v>0</v>
      </c>
      <c r="E217" s="27">
        <v>1.6933</v>
      </c>
      <c r="F217" s="32">
        <v>0.3612</v>
      </c>
      <c r="G217" s="32">
        <v>0</v>
      </c>
      <c r="H217" s="32">
        <v>0.2918</v>
      </c>
      <c r="I217" s="32">
        <v>0.588</v>
      </c>
      <c r="J217" s="32">
        <v>0</v>
      </c>
      <c r="K217" s="32">
        <v>0.002</v>
      </c>
      <c r="L217" s="32">
        <v>0.9894</v>
      </c>
      <c r="M217" s="32">
        <v>0.2364</v>
      </c>
      <c r="N217" s="32">
        <v>0.1168</v>
      </c>
      <c r="O217" s="32">
        <v>0.5562</v>
      </c>
      <c r="P217" s="32">
        <v>0</v>
      </c>
      <c r="Q217" s="32">
        <v>0.0734</v>
      </c>
      <c r="R217" s="32">
        <v>0.0066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4">
        <v>3.9257</v>
      </c>
    </row>
    <row r="218" spans="1:25" ht="19.5" customHeight="1">
      <c r="A218" s="11" t="s">
        <v>174</v>
      </c>
      <c r="B218" s="12">
        <v>0.0401</v>
      </c>
      <c r="C218" s="12">
        <v>0.013</v>
      </c>
      <c r="D218" s="13">
        <v>0</v>
      </c>
      <c r="E218" s="12">
        <v>0.5267</v>
      </c>
      <c r="F218" s="13">
        <v>1.285</v>
      </c>
      <c r="G218" s="13">
        <v>0</v>
      </c>
      <c r="H218" s="13">
        <v>0.2797</v>
      </c>
      <c r="I218" s="13">
        <v>0.693</v>
      </c>
      <c r="J218" s="13">
        <v>0</v>
      </c>
      <c r="K218" s="13">
        <v>0.0174</v>
      </c>
      <c r="L218" s="13">
        <v>0.9869</v>
      </c>
      <c r="M218" s="13">
        <v>0.2366</v>
      </c>
      <c r="N218" s="13">
        <v>0.117</v>
      </c>
      <c r="O218" s="13">
        <v>0.5563</v>
      </c>
      <c r="P218" s="13">
        <v>0</v>
      </c>
      <c r="Q218" s="13">
        <v>0.0739</v>
      </c>
      <c r="R218" s="13">
        <v>0.0031</v>
      </c>
      <c r="S218" s="13">
        <v>1.6244</v>
      </c>
      <c r="T218" s="13">
        <v>0.0798</v>
      </c>
      <c r="U218" s="13">
        <v>0.05</v>
      </c>
      <c r="V218" s="13">
        <v>0.1597</v>
      </c>
      <c r="W218" s="13">
        <v>0</v>
      </c>
      <c r="X218" s="13">
        <v>1.3349</v>
      </c>
      <c r="Y218" s="37">
        <v>5.4662</v>
      </c>
    </row>
    <row r="219" spans="1:25" ht="19.5" customHeight="1">
      <c r="A219" s="11" t="s">
        <v>175</v>
      </c>
      <c r="B219" s="12">
        <v>0.0212</v>
      </c>
      <c r="C219" s="12">
        <v>0.007</v>
      </c>
      <c r="D219" s="13">
        <v>0</v>
      </c>
      <c r="E219" s="12">
        <v>0.4426</v>
      </c>
      <c r="F219" s="13">
        <v>0.8381</v>
      </c>
      <c r="G219" s="13">
        <v>0</v>
      </c>
      <c r="H219" s="13">
        <v>0.3638</v>
      </c>
      <c r="I219" s="13">
        <v>0.693</v>
      </c>
      <c r="J219" s="13">
        <v>0</v>
      </c>
      <c r="K219" s="13">
        <v>0.0094</v>
      </c>
      <c r="L219" s="13">
        <v>0.986</v>
      </c>
      <c r="M219" s="13">
        <v>0.2363</v>
      </c>
      <c r="N219" s="13">
        <v>0.1168</v>
      </c>
      <c r="O219" s="13">
        <v>0.5562</v>
      </c>
      <c r="P219" s="13">
        <v>0</v>
      </c>
      <c r="Q219" s="13">
        <v>0.0736</v>
      </c>
      <c r="R219" s="13">
        <v>0.0031</v>
      </c>
      <c r="S219" s="13">
        <v>1.5824</v>
      </c>
      <c r="T219" s="13">
        <v>0.0797</v>
      </c>
      <c r="U219" s="13">
        <v>0.0497</v>
      </c>
      <c r="V219" s="13">
        <v>0.1595</v>
      </c>
      <c r="W219" s="13">
        <v>0</v>
      </c>
      <c r="X219" s="13">
        <v>1.2935</v>
      </c>
      <c r="Y219" s="37">
        <v>4.9435</v>
      </c>
    </row>
    <row r="220" spans="1:25" ht="19.5" customHeight="1">
      <c r="A220" s="11" t="s">
        <v>134</v>
      </c>
      <c r="B220" s="12">
        <v>0.026</v>
      </c>
      <c r="C220" s="12">
        <v>0.0084</v>
      </c>
      <c r="D220" s="13">
        <v>0</v>
      </c>
      <c r="E220" s="12">
        <v>0.5431</v>
      </c>
      <c r="F220" s="13">
        <v>1.012</v>
      </c>
      <c r="G220" s="13">
        <v>0</v>
      </c>
      <c r="H220" s="13">
        <v>0.3643</v>
      </c>
      <c r="I220" s="13">
        <v>0.819</v>
      </c>
      <c r="J220" s="13">
        <v>0</v>
      </c>
      <c r="K220" s="13">
        <v>0.0253</v>
      </c>
      <c r="L220" s="13">
        <v>0.9929</v>
      </c>
      <c r="M220" s="13">
        <v>0.2363</v>
      </c>
      <c r="N220" s="13">
        <v>0.1172</v>
      </c>
      <c r="O220" s="13">
        <v>0.5564</v>
      </c>
      <c r="P220" s="13">
        <v>0</v>
      </c>
      <c r="Q220" s="13">
        <v>0.0738</v>
      </c>
      <c r="R220" s="13">
        <v>0.0092</v>
      </c>
      <c r="S220" s="13">
        <v>1.5951</v>
      </c>
      <c r="T220" s="13">
        <v>0.08</v>
      </c>
      <c r="U220" s="13">
        <v>0.0499</v>
      </c>
      <c r="V220" s="13">
        <v>0.1594</v>
      </c>
      <c r="W220" s="13">
        <v>0</v>
      </c>
      <c r="X220" s="13">
        <v>1.3058</v>
      </c>
      <c r="Y220" s="37">
        <v>5.3861</v>
      </c>
    </row>
    <row r="221" spans="1:25" ht="19.5" customHeight="1">
      <c r="A221" s="11" t="s">
        <v>135</v>
      </c>
      <c r="B221" s="12">
        <v>0.0349</v>
      </c>
      <c r="C221" s="12">
        <v>0.0114</v>
      </c>
      <c r="D221" s="13">
        <v>0</v>
      </c>
      <c r="E221" s="12">
        <v>0.5515</v>
      </c>
      <c r="F221" s="13">
        <v>1.1537</v>
      </c>
      <c r="G221" s="13">
        <v>0</v>
      </c>
      <c r="H221" s="13">
        <v>0.3683</v>
      </c>
      <c r="I221" s="13">
        <v>0.819</v>
      </c>
      <c r="J221" s="13">
        <v>0</v>
      </c>
      <c r="K221" s="13">
        <v>0.0251</v>
      </c>
      <c r="L221" s="13">
        <v>0.9908</v>
      </c>
      <c r="M221" s="13">
        <v>0.236</v>
      </c>
      <c r="N221" s="13">
        <v>0.1166</v>
      </c>
      <c r="O221" s="13">
        <v>0.5558</v>
      </c>
      <c r="P221" s="13">
        <v>0</v>
      </c>
      <c r="Q221" s="13">
        <v>0.0732</v>
      </c>
      <c r="R221" s="13">
        <v>0.0092</v>
      </c>
      <c r="S221" s="13">
        <v>1.5901</v>
      </c>
      <c r="T221" s="13">
        <v>0.0792</v>
      </c>
      <c r="U221" s="13">
        <v>0.0496</v>
      </c>
      <c r="V221" s="13">
        <v>0.1591</v>
      </c>
      <c r="W221" s="13">
        <v>0</v>
      </c>
      <c r="X221" s="13">
        <v>1.3022</v>
      </c>
      <c r="Y221" s="37">
        <v>5.5448</v>
      </c>
    </row>
    <row r="222" spans="1:25" ht="19.5" customHeight="1">
      <c r="A222" s="11" t="s">
        <v>136</v>
      </c>
      <c r="B222" s="12">
        <v>0.0266</v>
      </c>
      <c r="C222" s="12">
        <v>0.0086</v>
      </c>
      <c r="D222" s="13">
        <v>0</v>
      </c>
      <c r="E222" s="12">
        <v>0.549</v>
      </c>
      <c r="F222" s="13">
        <v>1.1608</v>
      </c>
      <c r="G222" s="13">
        <v>0</v>
      </c>
      <c r="H222" s="13">
        <v>0.3704</v>
      </c>
      <c r="I222" s="13">
        <v>0.819</v>
      </c>
      <c r="J222" s="13">
        <v>0</v>
      </c>
      <c r="K222" s="13">
        <v>0.0251</v>
      </c>
      <c r="L222" s="13">
        <v>0.9913</v>
      </c>
      <c r="M222" s="13">
        <v>0.236</v>
      </c>
      <c r="N222" s="13">
        <v>0.117</v>
      </c>
      <c r="O222" s="13">
        <v>0.5558</v>
      </c>
      <c r="P222" s="13">
        <v>0</v>
      </c>
      <c r="Q222" s="13">
        <v>0.0733</v>
      </c>
      <c r="R222" s="13">
        <v>0.0092</v>
      </c>
      <c r="S222" s="13">
        <v>1.608</v>
      </c>
      <c r="T222" s="13">
        <v>0.0794</v>
      </c>
      <c r="U222" s="13">
        <v>0.0497</v>
      </c>
      <c r="V222" s="13">
        <v>0.1595</v>
      </c>
      <c r="W222" s="13">
        <v>0</v>
      </c>
      <c r="X222" s="13">
        <v>1.3194</v>
      </c>
      <c r="Y222" s="37">
        <v>5.5588</v>
      </c>
    </row>
    <row r="223" spans="1:25" ht="19.5" customHeight="1">
      <c r="A223" s="11" t="s">
        <v>137</v>
      </c>
      <c r="B223" s="12">
        <v>0.0282</v>
      </c>
      <c r="C223" s="12">
        <v>0.0092</v>
      </c>
      <c r="D223" s="13">
        <v>0</v>
      </c>
      <c r="E223" s="12">
        <v>0.6326</v>
      </c>
      <c r="F223" s="13">
        <v>1.1052</v>
      </c>
      <c r="G223" s="13">
        <v>0</v>
      </c>
      <c r="H223" s="13">
        <v>0.3376</v>
      </c>
      <c r="I223" s="13">
        <v>0.819</v>
      </c>
      <c r="J223" s="13">
        <v>0</v>
      </c>
      <c r="K223" s="13">
        <v>0.0347</v>
      </c>
      <c r="L223" s="13">
        <v>0.9931</v>
      </c>
      <c r="M223" s="13">
        <v>0.2365</v>
      </c>
      <c r="N223" s="13">
        <v>0.1169</v>
      </c>
      <c r="O223" s="13">
        <v>0.5566</v>
      </c>
      <c r="P223" s="13">
        <v>0</v>
      </c>
      <c r="Q223" s="13">
        <v>0.0739</v>
      </c>
      <c r="R223" s="13">
        <v>0.0092</v>
      </c>
      <c r="S223" s="13">
        <v>1.5945</v>
      </c>
      <c r="T223" s="13">
        <v>0.08</v>
      </c>
      <c r="U223" s="13">
        <v>0.0499</v>
      </c>
      <c r="V223" s="13">
        <v>0.1598</v>
      </c>
      <c r="W223" s="13">
        <v>0</v>
      </c>
      <c r="X223" s="13">
        <v>1.3048</v>
      </c>
      <c r="Y223" s="37">
        <v>5.5541</v>
      </c>
    </row>
    <row r="224" spans="1:25" ht="19.5" customHeight="1">
      <c r="A224" s="11" t="s">
        <v>176</v>
      </c>
      <c r="B224" s="12">
        <v>0.0421</v>
      </c>
      <c r="C224" s="12">
        <v>0.0136</v>
      </c>
      <c r="D224" s="13">
        <v>0</v>
      </c>
      <c r="E224" s="12">
        <v>0.5742</v>
      </c>
      <c r="F224" s="13">
        <v>0.4766</v>
      </c>
      <c r="G224" s="13">
        <v>0</v>
      </c>
      <c r="H224" s="13">
        <v>0.3712</v>
      </c>
      <c r="I224" s="13">
        <v>0.693</v>
      </c>
      <c r="J224" s="13">
        <v>0</v>
      </c>
      <c r="K224" s="13">
        <v>0.0118</v>
      </c>
      <c r="L224" s="13">
        <v>0.9846</v>
      </c>
      <c r="M224" s="13">
        <v>0.2363</v>
      </c>
      <c r="N224" s="13">
        <v>0.1164</v>
      </c>
      <c r="O224" s="13">
        <v>0.5558</v>
      </c>
      <c r="P224" s="13">
        <v>0</v>
      </c>
      <c r="Q224" s="13">
        <v>0.073</v>
      </c>
      <c r="R224" s="13">
        <v>0.0031</v>
      </c>
      <c r="S224" s="13">
        <v>1.6359</v>
      </c>
      <c r="T224" s="13">
        <v>0.0794</v>
      </c>
      <c r="U224" s="13">
        <v>0.0496</v>
      </c>
      <c r="V224" s="13">
        <v>0.1591</v>
      </c>
      <c r="W224" s="13">
        <v>0</v>
      </c>
      <c r="X224" s="13">
        <v>1.3478</v>
      </c>
      <c r="Y224" s="37">
        <v>4.803</v>
      </c>
    </row>
    <row r="225" spans="1:25" ht="19.5" customHeight="1">
      <c r="A225" s="11" t="s">
        <v>177</v>
      </c>
      <c r="B225" s="12">
        <v>0</v>
      </c>
      <c r="C225" s="12">
        <v>0</v>
      </c>
      <c r="D225" s="13">
        <v>0</v>
      </c>
      <c r="E225" s="12">
        <v>0.5558</v>
      </c>
      <c r="F225" s="13">
        <v>0.6332</v>
      </c>
      <c r="G225" s="13">
        <v>0</v>
      </c>
      <c r="H225" s="13">
        <v>0.3523</v>
      </c>
      <c r="I225" s="13">
        <v>0.693</v>
      </c>
      <c r="J225" s="13">
        <v>0</v>
      </c>
      <c r="K225" s="13">
        <v>0.01</v>
      </c>
      <c r="L225" s="13">
        <v>0.9868</v>
      </c>
      <c r="M225" s="13">
        <v>0.2364</v>
      </c>
      <c r="N225" s="13">
        <v>0.117</v>
      </c>
      <c r="O225" s="13">
        <v>0.5564</v>
      </c>
      <c r="P225" s="13">
        <v>0</v>
      </c>
      <c r="Q225" s="13">
        <v>0.0739</v>
      </c>
      <c r="R225" s="13">
        <v>0.0031</v>
      </c>
      <c r="S225" s="13">
        <v>1.591</v>
      </c>
      <c r="T225" s="13">
        <v>0.0798</v>
      </c>
      <c r="U225" s="13">
        <v>0.0499</v>
      </c>
      <c r="V225" s="13">
        <v>0.1601</v>
      </c>
      <c r="W225" s="13">
        <v>0</v>
      </c>
      <c r="X225" s="13">
        <v>1.3012</v>
      </c>
      <c r="Y225" s="37">
        <v>4.8221</v>
      </c>
    </row>
    <row r="226" spans="1:25" ht="19.5" customHeight="1">
      <c r="A226" s="11" t="s">
        <v>178</v>
      </c>
      <c r="B226" s="12">
        <v>0.0095</v>
      </c>
      <c r="C226" s="12">
        <v>0.003</v>
      </c>
      <c r="D226" s="13">
        <v>0</v>
      </c>
      <c r="E226" s="12">
        <v>0.6253</v>
      </c>
      <c r="F226" s="13">
        <v>0.8018</v>
      </c>
      <c r="G226" s="13">
        <v>0</v>
      </c>
      <c r="H226" s="13">
        <v>0.403</v>
      </c>
      <c r="I226" s="13">
        <v>0.693</v>
      </c>
      <c r="J226" s="13">
        <v>0</v>
      </c>
      <c r="K226" s="13">
        <v>0.012</v>
      </c>
      <c r="L226" s="13">
        <v>0.9858</v>
      </c>
      <c r="M226" s="13">
        <v>0.2363</v>
      </c>
      <c r="N226" s="13">
        <v>0.1169</v>
      </c>
      <c r="O226" s="13">
        <v>0.5561</v>
      </c>
      <c r="P226" s="13">
        <v>0</v>
      </c>
      <c r="Q226" s="13">
        <v>0.0734</v>
      </c>
      <c r="R226" s="13">
        <v>0.0031</v>
      </c>
      <c r="S226" s="13">
        <v>1.6183</v>
      </c>
      <c r="T226" s="13">
        <v>0.0796</v>
      </c>
      <c r="U226" s="13">
        <v>0.0496</v>
      </c>
      <c r="V226" s="13">
        <v>0.1596</v>
      </c>
      <c r="W226" s="13">
        <v>0</v>
      </c>
      <c r="X226" s="13">
        <v>1.3295</v>
      </c>
      <c r="Y226" s="37">
        <v>5.1517</v>
      </c>
    </row>
    <row r="227" spans="1:25" ht="19.5" customHeight="1">
      <c r="A227" s="11" t="s">
        <v>138</v>
      </c>
      <c r="B227" s="12">
        <v>0</v>
      </c>
      <c r="C227" s="12">
        <v>0</v>
      </c>
      <c r="D227" s="13">
        <v>0</v>
      </c>
      <c r="E227" s="12">
        <v>0.3781</v>
      </c>
      <c r="F227" s="13">
        <v>1.7741</v>
      </c>
      <c r="G227" s="13">
        <v>0</v>
      </c>
      <c r="H227" s="13">
        <v>0.2692</v>
      </c>
      <c r="I227" s="13">
        <v>0.819</v>
      </c>
      <c r="J227" s="13">
        <v>0</v>
      </c>
      <c r="K227" s="13">
        <v>0.0096</v>
      </c>
      <c r="L227" s="13">
        <v>0.9916</v>
      </c>
      <c r="M227" s="13">
        <v>0.2365</v>
      </c>
      <c r="N227" s="13">
        <v>0.1166</v>
      </c>
      <c r="O227" s="13">
        <v>0.556</v>
      </c>
      <c r="P227" s="13">
        <v>0</v>
      </c>
      <c r="Q227" s="13">
        <v>0.0733</v>
      </c>
      <c r="R227" s="13">
        <v>0.0092</v>
      </c>
      <c r="S227" s="13">
        <v>1.8219</v>
      </c>
      <c r="T227" s="13">
        <v>0.0797</v>
      </c>
      <c r="U227" s="13">
        <v>0.0497</v>
      </c>
      <c r="V227" s="13">
        <v>0.1597</v>
      </c>
      <c r="W227" s="13">
        <v>0</v>
      </c>
      <c r="X227" s="13">
        <v>1.5328</v>
      </c>
      <c r="Y227" s="37">
        <v>6.0635</v>
      </c>
    </row>
    <row r="228" spans="1:25" ht="19.5" customHeight="1">
      <c r="A228" s="11" t="s">
        <v>179</v>
      </c>
      <c r="B228" s="12">
        <v>0</v>
      </c>
      <c r="C228" s="12">
        <v>0</v>
      </c>
      <c r="D228" s="13">
        <v>0</v>
      </c>
      <c r="E228" s="12">
        <v>0.5264</v>
      </c>
      <c r="F228" s="13">
        <v>0.7601</v>
      </c>
      <c r="G228" s="13">
        <v>0</v>
      </c>
      <c r="H228" s="13">
        <v>0.3054</v>
      </c>
      <c r="I228" s="13">
        <v>0.693</v>
      </c>
      <c r="J228" s="13">
        <v>0</v>
      </c>
      <c r="K228" s="13">
        <v>0.0161</v>
      </c>
      <c r="L228" s="13">
        <v>0.9868</v>
      </c>
      <c r="M228" s="13">
        <v>0.2366</v>
      </c>
      <c r="N228" s="13">
        <v>0.117</v>
      </c>
      <c r="O228" s="13">
        <v>0.5564</v>
      </c>
      <c r="P228" s="13">
        <v>0</v>
      </c>
      <c r="Q228" s="13">
        <v>0.0737</v>
      </c>
      <c r="R228" s="13">
        <v>0.0031</v>
      </c>
      <c r="S228" s="13">
        <v>1.8216</v>
      </c>
      <c r="T228" s="13">
        <v>0.08</v>
      </c>
      <c r="U228" s="13">
        <v>0.0499</v>
      </c>
      <c r="V228" s="13">
        <v>0.1597</v>
      </c>
      <c r="W228" s="13">
        <v>0</v>
      </c>
      <c r="X228" s="13">
        <v>1.532</v>
      </c>
      <c r="Y228" s="37">
        <v>5.1094</v>
      </c>
    </row>
    <row r="229" spans="1:25" ht="19.5" customHeight="1">
      <c r="A229" s="15" t="s">
        <v>304</v>
      </c>
      <c r="B229" s="16">
        <v>0.0419</v>
      </c>
      <c r="C229" s="16">
        <v>0.0136</v>
      </c>
      <c r="D229" s="17">
        <v>0</v>
      </c>
      <c r="E229" s="16">
        <v>0.8274</v>
      </c>
      <c r="F229" s="17">
        <v>1.1689</v>
      </c>
      <c r="G229" s="17">
        <v>0</v>
      </c>
      <c r="H229" s="17">
        <v>0.2107</v>
      </c>
      <c r="I229" s="17">
        <v>0.3708893533638145</v>
      </c>
      <c r="J229" s="17">
        <v>0</v>
      </c>
      <c r="K229" s="17">
        <v>0.049</v>
      </c>
      <c r="L229" s="17">
        <f>M229+N229+O229+P229+Q229+R229</f>
        <v>1.1243</v>
      </c>
      <c r="M229" s="17">
        <v>0.2352</v>
      </c>
      <c r="N229" s="17">
        <v>0.1159</v>
      </c>
      <c r="O229" s="17">
        <v>0.5555</v>
      </c>
      <c r="P229" s="17">
        <v>0</v>
      </c>
      <c r="Q229" s="17">
        <v>0.21</v>
      </c>
      <c r="R229" s="17">
        <v>0.0077</v>
      </c>
      <c r="S229" s="17">
        <f>T229+U229+V229+W229+X229</f>
        <v>1.6381000000000001</v>
      </c>
      <c r="T229" s="17">
        <v>0.0785</v>
      </c>
      <c r="U229" s="17">
        <v>0.0485</v>
      </c>
      <c r="V229" s="17">
        <v>0.1588</v>
      </c>
      <c r="W229" s="13">
        <v>0</v>
      </c>
      <c r="X229" s="17">
        <v>1.3523</v>
      </c>
      <c r="Y229" s="18">
        <f>B229+C229+D229+E229+F229+G229+H229+I229+J229+K229+L229+S229</f>
        <v>5.444789353363815</v>
      </c>
    </row>
    <row r="230" spans="1:25" ht="19.5" customHeight="1">
      <c r="A230" s="15" t="s">
        <v>305</v>
      </c>
      <c r="B230" s="16">
        <v>0.0209</v>
      </c>
      <c r="C230" s="16">
        <v>0.0068</v>
      </c>
      <c r="D230" s="17">
        <v>0</v>
      </c>
      <c r="E230" s="16">
        <v>0.9881</v>
      </c>
      <c r="F230" s="17">
        <v>0.5605</v>
      </c>
      <c r="G230" s="17">
        <v>0</v>
      </c>
      <c r="H230" s="17">
        <v>0.4519</v>
      </c>
      <c r="I230" s="17">
        <v>0.7952778976028146</v>
      </c>
      <c r="J230" s="17">
        <v>0</v>
      </c>
      <c r="K230" s="17">
        <v>0.016</v>
      </c>
      <c r="L230" s="17">
        <f>M230+N230+O230+P230+Q230+R230</f>
        <v>1.1251</v>
      </c>
      <c r="M230" s="17">
        <v>0.2354</v>
      </c>
      <c r="N230" s="17">
        <v>0.116</v>
      </c>
      <c r="O230" s="17">
        <v>0.5555</v>
      </c>
      <c r="P230" s="17">
        <v>0</v>
      </c>
      <c r="Q230" s="17">
        <v>0.2105</v>
      </c>
      <c r="R230" s="17">
        <v>0.0077</v>
      </c>
      <c r="S230" s="17">
        <f>T230+U230+V230+W230+X230</f>
        <v>1.6652</v>
      </c>
      <c r="T230" s="17">
        <v>0.0787</v>
      </c>
      <c r="U230" s="17">
        <v>0.0488</v>
      </c>
      <c r="V230" s="17">
        <v>0.1588</v>
      </c>
      <c r="W230" s="13">
        <v>0</v>
      </c>
      <c r="X230" s="17">
        <v>1.3789</v>
      </c>
      <c r="Y230" s="18">
        <f>B230+C230+D230+E230+F230+G230+H230+I230+J230+K230+L230+S230</f>
        <v>5.629777897602814</v>
      </c>
    </row>
    <row r="231" spans="1:25" ht="19.5" customHeight="1">
      <c r="A231" s="11" t="s">
        <v>319</v>
      </c>
      <c r="B231" s="12">
        <v>0.0253</v>
      </c>
      <c r="C231" s="12">
        <v>0.0082</v>
      </c>
      <c r="D231" s="13">
        <v>0</v>
      </c>
      <c r="E231" s="12">
        <v>0.438</v>
      </c>
      <c r="F231" s="13">
        <v>0.5902</v>
      </c>
      <c r="G231" s="13">
        <v>0</v>
      </c>
      <c r="H231" s="13">
        <v>0.6034</v>
      </c>
      <c r="I231" s="13">
        <v>0.8414</v>
      </c>
      <c r="J231" s="13">
        <v>0</v>
      </c>
      <c r="K231" s="13">
        <v>0.0083</v>
      </c>
      <c r="L231" s="13">
        <v>0.7999</v>
      </c>
      <c r="M231" s="13">
        <v>0.2074</v>
      </c>
      <c r="N231" s="13">
        <v>0.1024</v>
      </c>
      <c r="O231" s="13">
        <v>0.4072</v>
      </c>
      <c r="P231" s="13">
        <v>0</v>
      </c>
      <c r="Q231" s="13">
        <v>0.0605</v>
      </c>
      <c r="R231" s="13">
        <v>0.0224</v>
      </c>
      <c r="S231" s="13">
        <v>1.3377</v>
      </c>
      <c r="T231" s="13">
        <v>0.07</v>
      </c>
      <c r="U231" s="13">
        <v>0.0438</v>
      </c>
      <c r="V231" s="13">
        <v>0.1197</v>
      </c>
      <c r="W231" s="13">
        <v>0</v>
      </c>
      <c r="X231" s="13">
        <v>1.1042</v>
      </c>
      <c r="Y231" s="37">
        <v>4.6524</v>
      </c>
    </row>
    <row r="232" spans="1:25" ht="19.5" customHeight="1">
      <c r="A232" s="11" t="s">
        <v>320</v>
      </c>
      <c r="B232" s="12">
        <v>0.0326</v>
      </c>
      <c r="C232" s="12">
        <v>0.0105</v>
      </c>
      <c r="D232" s="13">
        <v>0</v>
      </c>
      <c r="E232" s="12">
        <v>0.5372</v>
      </c>
      <c r="F232" s="13">
        <v>0.7163</v>
      </c>
      <c r="G232" s="13">
        <v>0</v>
      </c>
      <c r="H232" s="13">
        <v>0.6004</v>
      </c>
      <c r="I232" s="13">
        <v>0.8414</v>
      </c>
      <c r="J232" s="13">
        <v>0</v>
      </c>
      <c r="K232" s="13">
        <v>0.0091</v>
      </c>
      <c r="L232" s="13">
        <v>0.8</v>
      </c>
      <c r="M232" s="13">
        <v>0.2073</v>
      </c>
      <c r="N232" s="13">
        <v>0.1025</v>
      </c>
      <c r="O232" s="13">
        <v>0.4072</v>
      </c>
      <c r="P232" s="13">
        <v>0</v>
      </c>
      <c r="Q232" s="13">
        <v>0.0606</v>
      </c>
      <c r="R232" s="13">
        <v>0.0224</v>
      </c>
      <c r="S232" s="13">
        <v>1.3461</v>
      </c>
      <c r="T232" s="13">
        <v>0.07</v>
      </c>
      <c r="U232" s="13">
        <v>0.0438</v>
      </c>
      <c r="V232" s="13">
        <v>0.1197</v>
      </c>
      <c r="W232" s="13">
        <v>0</v>
      </c>
      <c r="X232" s="13">
        <v>1.1126</v>
      </c>
      <c r="Y232" s="37">
        <v>4.8936</v>
      </c>
    </row>
    <row r="233" spans="1:25" ht="19.5" customHeight="1">
      <c r="A233" s="22" t="s">
        <v>80</v>
      </c>
      <c r="B233" s="27">
        <v>0</v>
      </c>
      <c r="C233" s="27">
        <v>0</v>
      </c>
      <c r="D233" s="32">
        <v>0</v>
      </c>
      <c r="E233" s="27">
        <v>0.5297</v>
      </c>
      <c r="F233" s="32">
        <v>0.9883</v>
      </c>
      <c r="G233" s="32">
        <v>0</v>
      </c>
      <c r="H233" s="32">
        <v>0.2644</v>
      </c>
      <c r="I233" s="32">
        <v>0.588</v>
      </c>
      <c r="J233" s="32">
        <v>0</v>
      </c>
      <c r="K233" s="32">
        <v>0.0203</v>
      </c>
      <c r="L233" s="32">
        <v>0.9896</v>
      </c>
      <c r="M233" s="32">
        <v>0.2364</v>
      </c>
      <c r="N233" s="32">
        <v>0.1168</v>
      </c>
      <c r="O233" s="32">
        <v>0.5562</v>
      </c>
      <c r="P233" s="32">
        <v>0</v>
      </c>
      <c r="Q233" s="32">
        <v>0.0736</v>
      </c>
      <c r="R233" s="32">
        <v>0.0066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4">
        <v>3.3803</v>
      </c>
    </row>
    <row r="234" spans="1:25" ht="19.5" customHeight="1">
      <c r="A234" s="22" t="s">
        <v>81</v>
      </c>
      <c r="B234" s="27">
        <v>0</v>
      </c>
      <c r="C234" s="27">
        <v>0</v>
      </c>
      <c r="D234" s="32">
        <v>0</v>
      </c>
      <c r="E234" s="27">
        <v>1.5643</v>
      </c>
      <c r="F234" s="32">
        <v>1.2523</v>
      </c>
      <c r="G234" s="32">
        <v>0</v>
      </c>
      <c r="H234" s="32">
        <v>0.151</v>
      </c>
      <c r="I234" s="32">
        <v>0.588</v>
      </c>
      <c r="J234" s="32">
        <v>0</v>
      </c>
      <c r="K234" s="32">
        <v>0.0048</v>
      </c>
      <c r="L234" s="32">
        <v>0.8929</v>
      </c>
      <c r="M234" s="32">
        <v>0.2365</v>
      </c>
      <c r="N234" s="32">
        <v>0.1169</v>
      </c>
      <c r="O234" s="32">
        <v>0.4639</v>
      </c>
      <c r="P234" s="32">
        <v>0</v>
      </c>
      <c r="Q234" s="32">
        <v>0.069</v>
      </c>
      <c r="R234" s="32">
        <v>0.0066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4">
        <v>4.4533</v>
      </c>
    </row>
    <row r="235" spans="1:25" ht="19.5" customHeight="1">
      <c r="A235" s="22" t="s">
        <v>82</v>
      </c>
      <c r="B235" s="27">
        <v>0</v>
      </c>
      <c r="C235" s="27">
        <v>0</v>
      </c>
      <c r="D235" s="32">
        <v>0</v>
      </c>
      <c r="E235" s="27">
        <v>1.2721</v>
      </c>
      <c r="F235" s="32">
        <v>1.1422</v>
      </c>
      <c r="G235" s="32">
        <v>0</v>
      </c>
      <c r="H235" s="32">
        <v>0.2942</v>
      </c>
      <c r="I235" s="32">
        <v>0.588</v>
      </c>
      <c r="J235" s="32">
        <v>0</v>
      </c>
      <c r="K235" s="32">
        <v>0.0094</v>
      </c>
      <c r="L235" s="32">
        <v>0.9896</v>
      </c>
      <c r="M235" s="32">
        <v>0.2363</v>
      </c>
      <c r="N235" s="32">
        <v>0.117</v>
      </c>
      <c r="O235" s="32">
        <v>0.5561</v>
      </c>
      <c r="P235" s="32">
        <v>0</v>
      </c>
      <c r="Q235" s="32">
        <v>0.0736</v>
      </c>
      <c r="R235" s="32">
        <v>0.0066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4">
        <v>4.2955</v>
      </c>
    </row>
    <row r="236" spans="1:25" ht="19.5" customHeight="1">
      <c r="A236" s="22" t="s">
        <v>83</v>
      </c>
      <c r="B236" s="27">
        <v>0</v>
      </c>
      <c r="C236" s="27">
        <v>0</v>
      </c>
      <c r="D236" s="32">
        <v>0</v>
      </c>
      <c r="E236" s="27">
        <v>2.1392</v>
      </c>
      <c r="F236" s="32">
        <v>0.4826</v>
      </c>
      <c r="G236" s="32">
        <v>0</v>
      </c>
      <c r="H236" s="32">
        <v>0.2119</v>
      </c>
      <c r="I236" s="32">
        <v>0.588</v>
      </c>
      <c r="J236" s="32">
        <v>0</v>
      </c>
      <c r="K236" s="32">
        <v>0.0078</v>
      </c>
      <c r="L236" s="32">
        <v>0.8947</v>
      </c>
      <c r="M236" s="32">
        <v>0.2369</v>
      </c>
      <c r="N236" s="32">
        <v>0.1175</v>
      </c>
      <c r="O236" s="32">
        <v>0.4646</v>
      </c>
      <c r="P236" s="32">
        <v>0</v>
      </c>
      <c r="Q236" s="32">
        <v>0.0691</v>
      </c>
      <c r="R236" s="32">
        <v>0.0066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4">
        <v>4.3242</v>
      </c>
    </row>
    <row r="237" spans="1:25" ht="19.5" customHeight="1">
      <c r="A237" s="22" t="s">
        <v>84</v>
      </c>
      <c r="B237" s="27">
        <v>0</v>
      </c>
      <c r="C237" s="27">
        <v>0</v>
      </c>
      <c r="D237" s="32">
        <v>0</v>
      </c>
      <c r="E237" s="27">
        <v>0.1134</v>
      </c>
      <c r="F237" s="32">
        <v>1.5252</v>
      </c>
      <c r="G237" s="32">
        <v>0</v>
      </c>
      <c r="H237" s="32">
        <v>0.1872</v>
      </c>
      <c r="I237" s="32">
        <v>0.588</v>
      </c>
      <c r="J237" s="32">
        <v>0</v>
      </c>
      <c r="K237" s="32">
        <v>0.0047</v>
      </c>
      <c r="L237" s="32">
        <v>0.8941</v>
      </c>
      <c r="M237" s="32">
        <v>0.2366</v>
      </c>
      <c r="N237" s="32">
        <v>0.117</v>
      </c>
      <c r="O237" s="32">
        <v>0.4645</v>
      </c>
      <c r="P237" s="32">
        <v>0</v>
      </c>
      <c r="Q237" s="32">
        <v>0.0694</v>
      </c>
      <c r="R237" s="32">
        <v>0.0066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4">
        <v>3.3126</v>
      </c>
    </row>
    <row r="238" spans="1:25" ht="19.5" customHeight="1">
      <c r="A238" s="15" t="s">
        <v>306</v>
      </c>
      <c r="B238" s="16">
        <v>0.0324</v>
      </c>
      <c r="C238" s="16">
        <v>0.0104</v>
      </c>
      <c r="D238" s="17">
        <v>0</v>
      </c>
      <c r="E238" s="16">
        <v>1.4168</v>
      </c>
      <c r="F238" s="17">
        <v>0.1385</v>
      </c>
      <c r="G238" s="17">
        <v>0</v>
      </c>
      <c r="H238" s="17">
        <v>0.3138</v>
      </c>
      <c r="I238" s="17">
        <v>0.6750043795620438</v>
      </c>
      <c r="J238" s="17">
        <v>0</v>
      </c>
      <c r="K238" s="17">
        <v>0.0221</v>
      </c>
      <c r="L238" s="17">
        <f>M238+N238+O238+P238+Q238+R238</f>
        <v>1.1244</v>
      </c>
      <c r="M238" s="17">
        <v>0.2352</v>
      </c>
      <c r="N238" s="17">
        <v>0.1157</v>
      </c>
      <c r="O238" s="17">
        <v>0.5557</v>
      </c>
      <c r="P238" s="17">
        <v>0</v>
      </c>
      <c r="Q238" s="17">
        <v>0.2101</v>
      </c>
      <c r="R238" s="17">
        <v>0.0077</v>
      </c>
      <c r="S238" s="17">
        <f>T238+U238+V238+W238+X238</f>
        <v>1.5868</v>
      </c>
      <c r="T238" s="17">
        <v>0.079</v>
      </c>
      <c r="U238" s="17">
        <v>0.0487</v>
      </c>
      <c r="V238" s="17">
        <v>0.159</v>
      </c>
      <c r="W238" s="13">
        <v>0</v>
      </c>
      <c r="X238" s="17">
        <v>1.3001</v>
      </c>
      <c r="Y238" s="18">
        <f>B238+C238+D238+E238+F238+G238+H238+I238+J238+K238+L238+S238</f>
        <v>5.320204379562044</v>
      </c>
    </row>
    <row r="239" spans="1:25" ht="19.5" customHeight="1">
      <c r="A239" s="11" t="s">
        <v>180</v>
      </c>
      <c r="B239" s="12">
        <v>0.0317</v>
      </c>
      <c r="C239" s="12">
        <v>0.0102</v>
      </c>
      <c r="D239" s="13">
        <v>0</v>
      </c>
      <c r="E239" s="12">
        <v>0.4991</v>
      </c>
      <c r="F239" s="13">
        <v>0.7662</v>
      </c>
      <c r="G239" s="13">
        <v>0</v>
      </c>
      <c r="H239" s="13">
        <v>0.392</v>
      </c>
      <c r="I239" s="13">
        <v>0.693</v>
      </c>
      <c r="J239" s="13">
        <v>0</v>
      </c>
      <c r="K239" s="13">
        <v>0.0098</v>
      </c>
      <c r="L239" s="13">
        <v>0.9869</v>
      </c>
      <c r="M239" s="13">
        <v>0.2365</v>
      </c>
      <c r="N239" s="13">
        <v>0.1172</v>
      </c>
      <c r="O239" s="13">
        <v>0.5564</v>
      </c>
      <c r="P239" s="13">
        <v>0</v>
      </c>
      <c r="Q239" s="13">
        <v>0.0737</v>
      </c>
      <c r="R239" s="13">
        <v>0.0031</v>
      </c>
      <c r="S239" s="13">
        <v>1.5714</v>
      </c>
      <c r="T239" s="13">
        <v>0.0798</v>
      </c>
      <c r="U239" s="13">
        <v>0.0499</v>
      </c>
      <c r="V239" s="13">
        <v>0.1595</v>
      </c>
      <c r="W239" s="13">
        <v>0</v>
      </c>
      <c r="X239" s="13">
        <v>1.2822</v>
      </c>
      <c r="Y239" s="37">
        <v>4.9603</v>
      </c>
    </row>
    <row r="240" spans="1:25" ht="19.5" customHeight="1">
      <c r="A240" s="22" t="s">
        <v>85</v>
      </c>
      <c r="B240" s="27">
        <v>0</v>
      </c>
      <c r="C240" s="27">
        <v>0</v>
      </c>
      <c r="D240" s="32">
        <v>0</v>
      </c>
      <c r="E240" s="27">
        <v>0.4748</v>
      </c>
      <c r="F240" s="32">
        <v>0.5843</v>
      </c>
      <c r="G240" s="32">
        <v>0</v>
      </c>
      <c r="H240" s="32">
        <v>0.1584</v>
      </c>
      <c r="I240" s="32">
        <v>0.588</v>
      </c>
      <c r="J240" s="32">
        <v>0</v>
      </c>
      <c r="K240" s="32">
        <v>0.0206</v>
      </c>
      <c r="L240" s="32">
        <v>0.893</v>
      </c>
      <c r="M240" s="32">
        <v>0.2363</v>
      </c>
      <c r="N240" s="32">
        <v>0.117</v>
      </c>
      <c r="O240" s="32">
        <v>0.4642</v>
      </c>
      <c r="P240" s="32">
        <v>0</v>
      </c>
      <c r="Q240" s="32">
        <v>0.0689</v>
      </c>
      <c r="R240" s="32">
        <v>0.0066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4">
        <v>2.7191</v>
      </c>
    </row>
    <row r="241" spans="1:25" ht="19.5" customHeight="1">
      <c r="A241" s="11" t="s">
        <v>181</v>
      </c>
      <c r="B241" s="12">
        <v>0.0208</v>
      </c>
      <c r="C241" s="12">
        <v>0.0067</v>
      </c>
      <c r="D241" s="13">
        <v>0</v>
      </c>
      <c r="E241" s="12">
        <v>0.5281</v>
      </c>
      <c r="F241" s="13">
        <v>0.8155</v>
      </c>
      <c r="G241" s="13">
        <v>0</v>
      </c>
      <c r="H241" s="13">
        <v>0.4152</v>
      </c>
      <c r="I241" s="13">
        <v>0.693</v>
      </c>
      <c r="J241" s="13">
        <v>0</v>
      </c>
      <c r="K241" s="13">
        <v>0.0091</v>
      </c>
      <c r="L241" s="13">
        <v>0.9862</v>
      </c>
      <c r="M241" s="13">
        <v>0.2364</v>
      </c>
      <c r="N241" s="13">
        <v>0.1168</v>
      </c>
      <c r="O241" s="13">
        <v>0.5563</v>
      </c>
      <c r="P241" s="13">
        <v>0</v>
      </c>
      <c r="Q241" s="13">
        <v>0.0736</v>
      </c>
      <c r="R241" s="13">
        <v>0.0031</v>
      </c>
      <c r="S241" s="13">
        <v>1.6277</v>
      </c>
      <c r="T241" s="13">
        <v>0.0797</v>
      </c>
      <c r="U241" s="13">
        <v>0.0499</v>
      </c>
      <c r="V241" s="13">
        <v>0.1594</v>
      </c>
      <c r="W241" s="13">
        <v>0</v>
      </c>
      <c r="X241" s="13">
        <v>1.3387</v>
      </c>
      <c r="Y241" s="37">
        <v>5.1023</v>
      </c>
    </row>
    <row r="242" spans="1:25" ht="19.5" customHeight="1">
      <c r="A242" s="11" t="s">
        <v>182</v>
      </c>
      <c r="B242" s="12">
        <v>0.045</v>
      </c>
      <c r="C242" s="12">
        <v>0.0146</v>
      </c>
      <c r="D242" s="13">
        <v>0</v>
      </c>
      <c r="E242" s="12">
        <v>0.7354</v>
      </c>
      <c r="F242" s="13">
        <v>0.8978</v>
      </c>
      <c r="G242" s="13">
        <v>0</v>
      </c>
      <c r="H242" s="13">
        <v>0.3485</v>
      </c>
      <c r="I242" s="13">
        <v>0.693</v>
      </c>
      <c r="J242" s="13">
        <v>0</v>
      </c>
      <c r="K242" s="13">
        <v>0.0139</v>
      </c>
      <c r="L242" s="13">
        <v>0.9844</v>
      </c>
      <c r="M242" s="13">
        <v>0.2357</v>
      </c>
      <c r="N242" s="13">
        <v>0.1164</v>
      </c>
      <c r="O242" s="13">
        <v>0.5562</v>
      </c>
      <c r="P242" s="13">
        <v>0</v>
      </c>
      <c r="Q242" s="13">
        <v>0.073</v>
      </c>
      <c r="R242" s="13">
        <v>0.0031</v>
      </c>
      <c r="S242" s="13">
        <v>1.8913</v>
      </c>
      <c r="T242" s="13">
        <v>0.0794</v>
      </c>
      <c r="U242" s="13">
        <v>0.0497</v>
      </c>
      <c r="V242" s="13">
        <v>0.1591</v>
      </c>
      <c r="W242" s="13">
        <v>0</v>
      </c>
      <c r="X242" s="13">
        <v>1.6031</v>
      </c>
      <c r="Y242" s="37">
        <v>5.6239</v>
      </c>
    </row>
    <row r="243" spans="1:25" ht="19.5" customHeight="1">
      <c r="A243" s="11" t="s">
        <v>183</v>
      </c>
      <c r="B243" s="12">
        <v>0.0304</v>
      </c>
      <c r="C243" s="12">
        <v>0.0098</v>
      </c>
      <c r="D243" s="13">
        <v>0</v>
      </c>
      <c r="E243" s="12">
        <v>0.4597</v>
      </c>
      <c r="F243" s="13">
        <v>0.5951</v>
      </c>
      <c r="G243" s="13">
        <v>0</v>
      </c>
      <c r="H243" s="13">
        <v>0.3613</v>
      </c>
      <c r="I243" s="13">
        <v>0.693</v>
      </c>
      <c r="J243" s="13">
        <v>0</v>
      </c>
      <c r="K243" s="13">
        <v>0.0095</v>
      </c>
      <c r="L243" s="13">
        <v>0.9864</v>
      </c>
      <c r="M243" s="13">
        <v>0.2364</v>
      </c>
      <c r="N243" s="13">
        <v>0.117</v>
      </c>
      <c r="O243" s="13">
        <v>0.5562</v>
      </c>
      <c r="P243" s="13">
        <v>0</v>
      </c>
      <c r="Q243" s="13">
        <v>0.0737</v>
      </c>
      <c r="R243" s="13">
        <v>0.0031</v>
      </c>
      <c r="S243" s="13">
        <v>1.5657</v>
      </c>
      <c r="T243" s="13">
        <v>0.0798</v>
      </c>
      <c r="U243" s="13">
        <v>0.0502</v>
      </c>
      <c r="V243" s="13">
        <v>0.1597</v>
      </c>
      <c r="W243" s="13">
        <v>0</v>
      </c>
      <c r="X243" s="13">
        <v>1.276</v>
      </c>
      <c r="Y243" s="37">
        <v>4.7109</v>
      </c>
    </row>
    <row r="244" spans="1:25" ht="19.5" customHeight="1">
      <c r="A244" s="11" t="s">
        <v>184</v>
      </c>
      <c r="B244" s="12">
        <v>0.0265</v>
      </c>
      <c r="C244" s="12">
        <v>0.0085</v>
      </c>
      <c r="D244" s="13">
        <v>0</v>
      </c>
      <c r="E244" s="12">
        <v>0.5419</v>
      </c>
      <c r="F244" s="13">
        <v>1.2985</v>
      </c>
      <c r="G244" s="13">
        <v>0</v>
      </c>
      <c r="H244" s="13">
        <v>0.2689</v>
      </c>
      <c r="I244" s="13">
        <v>0.693</v>
      </c>
      <c r="J244" s="13">
        <v>0</v>
      </c>
      <c r="K244" s="13">
        <v>0.011</v>
      </c>
      <c r="L244" s="13">
        <v>0.9861</v>
      </c>
      <c r="M244" s="13">
        <v>0.2363</v>
      </c>
      <c r="N244" s="13">
        <v>0.1169</v>
      </c>
      <c r="O244" s="13">
        <v>0.5562</v>
      </c>
      <c r="P244" s="13">
        <v>0</v>
      </c>
      <c r="Q244" s="13">
        <v>0.0736</v>
      </c>
      <c r="R244" s="13">
        <v>0.0031</v>
      </c>
      <c r="S244" s="13">
        <v>1.615</v>
      </c>
      <c r="T244" s="13">
        <v>0.0798</v>
      </c>
      <c r="U244" s="13">
        <v>0.0499</v>
      </c>
      <c r="V244" s="13">
        <v>0.1597</v>
      </c>
      <c r="W244" s="13">
        <v>0</v>
      </c>
      <c r="X244" s="13">
        <v>1.3256</v>
      </c>
      <c r="Y244" s="37">
        <v>5.4494</v>
      </c>
    </row>
    <row r="245" spans="1:25" ht="19.5" customHeight="1">
      <c r="A245" s="11" t="s">
        <v>185</v>
      </c>
      <c r="B245" s="12">
        <v>0.0336</v>
      </c>
      <c r="C245" s="12">
        <v>0.0109</v>
      </c>
      <c r="D245" s="13">
        <v>0</v>
      </c>
      <c r="E245" s="12">
        <v>0.5396</v>
      </c>
      <c r="F245" s="13">
        <v>1.4227</v>
      </c>
      <c r="G245" s="13">
        <v>0</v>
      </c>
      <c r="H245" s="13">
        <v>0.3172</v>
      </c>
      <c r="I245" s="13">
        <v>0.693</v>
      </c>
      <c r="J245" s="13">
        <v>0</v>
      </c>
      <c r="K245" s="13">
        <v>0.0116</v>
      </c>
      <c r="L245" s="13">
        <v>0.9867</v>
      </c>
      <c r="M245" s="13">
        <v>0.2366</v>
      </c>
      <c r="N245" s="13">
        <v>0.117</v>
      </c>
      <c r="O245" s="13">
        <v>0.5564</v>
      </c>
      <c r="P245" s="13">
        <v>0</v>
      </c>
      <c r="Q245" s="13">
        <v>0.0736</v>
      </c>
      <c r="R245" s="13">
        <v>0.0031</v>
      </c>
      <c r="S245" s="13">
        <v>1.5888</v>
      </c>
      <c r="T245" s="13">
        <v>0.0797</v>
      </c>
      <c r="U245" s="13">
        <v>0.0499</v>
      </c>
      <c r="V245" s="13">
        <v>0.1595</v>
      </c>
      <c r="W245" s="13">
        <v>0</v>
      </c>
      <c r="X245" s="13">
        <v>1.2997</v>
      </c>
      <c r="Y245" s="37">
        <v>5.6041</v>
      </c>
    </row>
    <row r="246" spans="1:25" ht="19.5" customHeight="1">
      <c r="A246" s="11" t="s">
        <v>186</v>
      </c>
      <c r="B246" s="12">
        <v>0.0346</v>
      </c>
      <c r="C246" s="12">
        <v>0.0112</v>
      </c>
      <c r="D246" s="13">
        <v>0</v>
      </c>
      <c r="E246" s="12">
        <v>0.5294</v>
      </c>
      <c r="F246" s="13">
        <v>1.089</v>
      </c>
      <c r="G246" s="13">
        <v>0</v>
      </c>
      <c r="H246" s="13">
        <v>0.2845</v>
      </c>
      <c r="I246" s="13">
        <v>0.693</v>
      </c>
      <c r="J246" s="13">
        <v>0</v>
      </c>
      <c r="K246" s="13">
        <v>0.0127</v>
      </c>
      <c r="L246" s="13">
        <v>0.9857</v>
      </c>
      <c r="M246" s="13">
        <v>0.2364</v>
      </c>
      <c r="N246" s="13">
        <v>0.1169</v>
      </c>
      <c r="O246" s="13">
        <v>0.556</v>
      </c>
      <c r="P246" s="13">
        <v>0</v>
      </c>
      <c r="Q246" s="13">
        <v>0.0733</v>
      </c>
      <c r="R246" s="13">
        <v>0.0031</v>
      </c>
      <c r="S246" s="13">
        <v>1.6138</v>
      </c>
      <c r="T246" s="13">
        <v>0.0794</v>
      </c>
      <c r="U246" s="13">
        <v>0.0497</v>
      </c>
      <c r="V246" s="13">
        <v>0.1595</v>
      </c>
      <c r="W246" s="13">
        <v>0</v>
      </c>
      <c r="X246" s="13">
        <v>1.3252</v>
      </c>
      <c r="Y246" s="37">
        <v>5.2539</v>
      </c>
    </row>
    <row r="247" spans="1:25" ht="19.5" customHeight="1">
      <c r="A247" s="11" t="s">
        <v>187</v>
      </c>
      <c r="B247" s="12">
        <v>0.0293</v>
      </c>
      <c r="C247" s="12">
        <v>0.0095</v>
      </c>
      <c r="D247" s="13">
        <v>0</v>
      </c>
      <c r="E247" s="12">
        <v>0.7616</v>
      </c>
      <c r="F247" s="13">
        <v>0.9382</v>
      </c>
      <c r="G247" s="13">
        <v>0</v>
      </c>
      <c r="H247" s="13">
        <v>0.3898</v>
      </c>
      <c r="I247" s="13">
        <v>0.693</v>
      </c>
      <c r="J247" s="13">
        <v>0</v>
      </c>
      <c r="K247" s="13">
        <v>0.0101</v>
      </c>
      <c r="L247" s="13">
        <v>0.986</v>
      </c>
      <c r="M247" s="13">
        <v>0.2365</v>
      </c>
      <c r="N247" s="13">
        <v>0.1166</v>
      </c>
      <c r="O247" s="13">
        <v>0.556</v>
      </c>
      <c r="P247" s="13">
        <v>0</v>
      </c>
      <c r="Q247" s="13">
        <v>0.0738</v>
      </c>
      <c r="R247" s="13">
        <v>0.0031</v>
      </c>
      <c r="S247" s="13">
        <v>1.5646</v>
      </c>
      <c r="T247" s="13">
        <v>0.0798</v>
      </c>
      <c r="U247" s="13">
        <v>0.05</v>
      </c>
      <c r="V247" s="13">
        <v>0.1596</v>
      </c>
      <c r="W247" s="13">
        <v>0</v>
      </c>
      <c r="X247" s="13">
        <v>1.2752</v>
      </c>
      <c r="Y247" s="37">
        <v>5.3821</v>
      </c>
    </row>
    <row r="248" spans="1:25" ht="19.5" customHeight="1">
      <c r="A248" s="11" t="s">
        <v>188</v>
      </c>
      <c r="B248" s="12">
        <v>0.0402</v>
      </c>
      <c r="C248" s="12">
        <v>0.013</v>
      </c>
      <c r="D248" s="13">
        <v>0</v>
      </c>
      <c r="E248" s="12">
        <v>0.7908</v>
      </c>
      <c r="F248" s="13">
        <v>1.3422</v>
      </c>
      <c r="G248" s="13">
        <v>0</v>
      </c>
      <c r="H248" s="13">
        <v>0.2312</v>
      </c>
      <c r="I248" s="13">
        <v>0.693</v>
      </c>
      <c r="J248" s="13">
        <v>0</v>
      </c>
      <c r="K248" s="13">
        <v>0</v>
      </c>
      <c r="L248" s="13">
        <v>0.9876</v>
      </c>
      <c r="M248" s="13">
        <v>0.2366</v>
      </c>
      <c r="N248" s="13">
        <v>0.1175</v>
      </c>
      <c r="O248" s="13">
        <v>0.5566</v>
      </c>
      <c r="P248" s="13">
        <v>0</v>
      </c>
      <c r="Q248" s="13">
        <v>0.0738</v>
      </c>
      <c r="R248" s="13">
        <v>0.0031</v>
      </c>
      <c r="S248" s="13">
        <v>1.6258</v>
      </c>
      <c r="T248" s="13">
        <v>0.0797</v>
      </c>
      <c r="U248" s="13">
        <v>0.0503</v>
      </c>
      <c r="V248" s="13">
        <v>0.1601</v>
      </c>
      <c r="W248" s="13">
        <v>0</v>
      </c>
      <c r="X248" s="13">
        <v>1.3357</v>
      </c>
      <c r="Y248" s="37">
        <v>5.7238</v>
      </c>
    </row>
    <row r="249" spans="1:25" ht="19.5" customHeight="1">
      <c r="A249" s="11" t="s">
        <v>189</v>
      </c>
      <c r="B249" s="12">
        <v>0.0438</v>
      </c>
      <c r="C249" s="12">
        <v>0.0143</v>
      </c>
      <c r="D249" s="13">
        <v>0</v>
      </c>
      <c r="E249" s="12">
        <v>0.8999</v>
      </c>
      <c r="F249" s="13">
        <v>0.8462</v>
      </c>
      <c r="G249" s="13">
        <v>0</v>
      </c>
      <c r="H249" s="13">
        <v>0.4256</v>
      </c>
      <c r="I249" s="13">
        <v>0.693</v>
      </c>
      <c r="J249" s="13">
        <v>0</v>
      </c>
      <c r="K249" s="13">
        <v>0.012</v>
      </c>
      <c r="L249" s="13">
        <v>0.9838</v>
      </c>
      <c r="M249" s="13">
        <v>0.2359</v>
      </c>
      <c r="N249" s="13">
        <v>0.1166</v>
      </c>
      <c r="O249" s="13">
        <v>0.5554</v>
      </c>
      <c r="P249" s="13">
        <v>0</v>
      </c>
      <c r="Q249" s="13">
        <v>0.0728</v>
      </c>
      <c r="R249" s="13">
        <v>0.0031</v>
      </c>
      <c r="S249" s="13">
        <v>1.5689</v>
      </c>
      <c r="T249" s="13">
        <v>0.0791</v>
      </c>
      <c r="U249" s="13">
        <v>0.0488</v>
      </c>
      <c r="V249" s="13">
        <v>0.1595</v>
      </c>
      <c r="W249" s="13">
        <v>0</v>
      </c>
      <c r="X249" s="13">
        <v>1.2815</v>
      </c>
      <c r="Y249" s="37">
        <v>5.4875</v>
      </c>
    </row>
    <row r="250" spans="1:25" ht="19.5" customHeight="1">
      <c r="A250" s="11" t="s">
        <v>321</v>
      </c>
      <c r="B250" s="12">
        <v>0.0525</v>
      </c>
      <c r="C250" s="12">
        <v>0.0171</v>
      </c>
      <c r="D250" s="13">
        <v>0</v>
      </c>
      <c r="E250" s="12">
        <v>0.4844</v>
      </c>
      <c r="F250" s="13">
        <v>0.7309</v>
      </c>
      <c r="G250" s="13">
        <v>0</v>
      </c>
      <c r="H250" s="13">
        <v>0.634</v>
      </c>
      <c r="I250" s="13">
        <v>0.8414</v>
      </c>
      <c r="J250" s="13">
        <v>0</v>
      </c>
      <c r="K250" s="13">
        <v>0.0095</v>
      </c>
      <c r="L250" s="13">
        <v>0.7992</v>
      </c>
      <c r="M250" s="13">
        <v>0.2073</v>
      </c>
      <c r="N250" s="13">
        <v>0.1023</v>
      </c>
      <c r="O250" s="13">
        <v>0.4069</v>
      </c>
      <c r="P250" s="13">
        <v>0</v>
      </c>
      <c r="Q250" s="13">
        <v>0.0603</v>
      </c>
      <c r="R250" s="13">
        <v>0.0224</v>
      </c>
      <c r="S250" s="13">
        <v>1.4185</v>
      </c>
      <c r="T250" s="13">
        <v>0.0699</v>
      </c>
      <c r="U250" s="13">
        <v>0.0435</v>
      </c>
      <c r="V250" s="13">
        <v>0.1197</v>
      </c>
      <c r="W250" s="13">
        <v>0</v>
      </c>
      <c r="X250" s="13">
        <v>1.1854</v>
      </c>
      <c r="Y250" s="37">
        <v>4.9875</v>
      </c>
    </row>
    <row r="251" spans="1:25" ht="19.5" customHeight="1">
      <c r="A251" s="11" t="s">
        <v>190</v>
      </c>
      <c r="B251" s="12">
        <v>0.0257</v>
      </c>
      <c r="C251" s="12">
        <v>0.0083</v>
      </c>
      <c r="D251" s="13">
        <v>0</v>
      </c>
      <c r="E251" s="12">
        <v>0.4392</v>
      </c>
      <c r="F251" s="13">
        <v>1.3034</v>
      </c>
      <c r="G251" s="13">
        <v>0</v>
      </c>
      <c r="H251" s="13">
        <v>0.377</v>
      </c>
      <c r="I251" s="13">
        <v>0.693</v>
      </c>
      <c r="J251" s="13">
        <v>0</v>
      </c>
      <c r="K251" s="13">
        <v>0.0126</v>
      </c>
      <c r="L251" s="13">
        <v>0.9863</v>
      </c>
      <c r="M251" s="13">
        <v>0.2365</v>
      </c>
      <c r="N251" s="13">
        <v>0.1169</v>
      </c>
      <c r="O251" s="13">
        <v>0.5562</v>
      </c>
      <c r="P251" s="13">
        <v>0</v>
      </c>
      <c r="Q251" s="13">
        <v>0.0736</v>
      </c>
      <c r="R251" s="13">
        <v>0.0031</v>
      </c>
      <c r="S251" s="13">
        <v>1.6492</v>
      </c>
      <c r="T251" s="13">
        <v>0.0797</v>
      </c>
      <c r="U251" s="13">
        <v>0.0497</v>
      </c>
      <c r="V251" s="13">
        <v>0.1597</v>
      </c>
      <c r="W251" s="13">
        <v>0</v>
      </c>
      <c r="X251" s="13">
        <v>1.3601</v>
      </c>
      <c r="Y251" s="37">
        <v>5.4947</v>
      </c>
    </row>
    <row r="252" spans="1:25" ht="19.5" customHeight="1">
      <c r="A252" s="11" t="s">
        <v>139</v>
      </c>
      <c r="B252" s="12">
        <v>0.0252</v>
      </c>
      <c r="C252" s="12">
        <v>0.0082</v>
      </c>
      <c r="D252" s="13">
        <v>0</v>
      </c>
      <c r="E252" s="12">
        <v>0.4961</v>
      </c>
      <c r="F252" s="13">
        <v>1.2311</v>
      </c>
      <c r="G252" s="13">
        <v>0</v>
      </c>
      <c r="H252" s="13">
        <v>0.297</v>
      </c>
      <c r="I252" s="13">
        <v>0.819</v>
      </c>
      <c r="J252" s="13">
        <v>0</v>
      </c>
      <c r="K252" s="13">
        <v>0.0488</v>
      </c>
      <c r="L252" s="13">
        <v>0.9924</v>
      </c>
      <c r="M252" s="13">
        <v>0.2365</v>
      </c>
      <c r="N252" s="13">
        <v>0.117</v>
      </c>
      <c r="O252" s="13">
        <v>0.5561</v>
      </c>
      <c r="P252" s="13">
        <v>0</v>
      </c>
      <c r="Q252" s="13">
        <v>0.0736</v>
      </c>
      <c r="R252" s="13">
        <v>0.0092</v>
      </c>
      <c r="S252" s="13">
        <v>1.6548</v>
      </c>
      <c r="T252" s="13">
        <v>0.0794</v>
      </c>
      <c r="U252" s="13">
        <v>0.0498</v>
      </c>
      <c r="V252" s="13">
        <v>0.1595</v>
      </c>
      <c r="W252" s="13">
        <v>0</v>
      </c>
      <c r="X252" s="13">
        <v>1.3661</v>
      </c>
      <c r="Y252" s="37">
        <v>5.5726</v>
      </c>
    </row>
    <row r="253" spans="1:25" ht="19.5" customHeight="1">
      <c r="A253" s="11" t="s">
        <v>140</v>
      </c>
      <c r="B253" s="12">
        <v>0.0238</v>
      </c>
      <c r="C253" s="12">
        <v>0.0077</v>
      </c>
      <c r="D253" s="13">
        <v>0</v>
      </c>
      <c r="E253" s="12">
        <v>0.4072</v>
      </c>
      <c r="F253" s="13">
        <v>0.9796</v>
      </c>
      <c r="G253" s="13">
        <v>0</v>
      </c>
      <c r="H253" s="13">
        <v>0.3461</v>
      </c>
      <c r="I253" s="13">
        <v>0.819</v>
      </c>
      <c r="J253" s="13">
        <v>0</v>
      </c>
      <c r="K253" s="13">
        <v>0.0503</v>
      </c>
      <c r="L253" s="13">
        <v>0.9914</v>
      </c>
      <c r="M253" s="13">
        <v>0.2359</v>
      </c>
      <c r="N253" s="13">
        <v>0.1169</v>
      </c>
      <c r="O253" s="13">
        <v>0.5562</v>
      </c>
      <c r="P253" s="13">
        <v>0</v>
      </c>
      <c r="Q253" s="13">
        <v>0.0732</v>
      </c>
      <c r="R253" s="13">
        <v>0.0092</v>
      </c>
      <c r="S253" s="13">
        <v>1.6133</v>
      </c>
      <c r="T253" s="13">
        <v>0.0794</v>
      </c>
      <c r="U253" s="13">
        <v>0.0497</v>
      </c>
      <c r="V253" s="13">
        <v>0.1594</v>
      </c>
      <c r="W253" s="13">
        <v>0</v>
      </c>
      <c r="X253" s="13">
        <v>1.3248</v>
      </c>
      <c r="Y253" s="37">
        <v>5.2384</v>
      </c>
    </row>
    <row r="254" spans="1:25" ht="19.5" customHeight="1">
      <c r="A254" s="11" t="s">
        <v>191</v>
      </c>
      <c r="B254" s="12">
        <v>0.0349</v>
      </c>
      <c r="C254" s="12">
        <v>0.0114</v>
      </c>
      <c r="D254" s="13">
        <v>0</v>
      </c>
      <c r="E254" s="12">
        <v>0.3665</v>
      </c>
      <c r="F254" s="13">
        <v>0.9265</v>
      </c>
      <c r="G254" s="13">
        <v>0</v>
      </c>
      <c r="H254" s="13">
        <v>0.3917</v>
      </c>
      <c r="I254" s="13">
        <v>0.693</v>
      </c>
      <c r="J254" s="13">
        <v>0</v>
      </c>
      <c r="K254" s="13">
        <v>0.0121</v>
      </c>
      <c r="L254" s="13">
        <v>0.9857</v>
      </c>
      <c r="M254" s="13">
        <v>0.2364</v>
      </c>
      <c r="N254" s="13">
        <v>0.1168</v>
      </c>
      <c r="O254" s="13">
        <v>0.5561</v>
      </c>
      <c r="P254" s="13">
        <v>0</v>
      </c>
      <c r="Q254" s="13">
        <v>0.0733</v>
      </c>
      <c r="R254" s="13">
        <v>0.0031</v>
      </c>
      <c r="S254" s="13">
        <v>1.5939</v>
      </c>
      <c r="T254" s="13">
        <v>0.079</v>
      </c>
      <c r="U254" s="13">
        <v>0.0492</v>
      </c>
      <c r="V254" s="13">
        <v>0.1595</v>
      </c>
      <c r="W254" s="13">
        <v>0</v>
      </c>
      <c r="X254" s="13">
        <v>1.3062</v>
      </c>
      <c r="Y254" s="37">
        <v>5.0157</v>
      </c>
    </row>
    <row r="255" spans="1:25" ht="19.5" customHeight="1">
      <c r="A255" s="11" t="s">
        <v>141</v>
      </c>
      <c r="B255" s="12">
        <v>0</v>
      </c>
      <c r="C255" s="12">
        <v>0</v>
      </c>
      <c r="D255" s="13">
        <v>0</v>
      </c>
      <c r="E255" s="12">
        <v>0.4906</v>
      </c>
      <c r="F255" s="13">
        <v>0.7717</v>
      </c>
      <c r="G255" s="13">
        <v>0</v>
      </c>
      <c r="H255" s="13">
        <v>0.3254</v>
      </c>
      <c r="I255" s="13">
        <v>0.819</v>
      </c>
      <c r="J255" s="13">
        <v>0</v>
      </c>
      <c r="K255" s="13">
        <v>0.0127</v>
      </c>
      <c r="L255" s="13">
        <v>0.9927</v>
      </c>
      <c r="M255" s="13">
        <v>0.2365</v>
      </c>
      <c r="N255" s="13">
        <v>0.1169</v>
      </c>
      <c r="O255" s="13">
        <v>0.5564</v>
      </c>
      <c r="P255" s="13">
        <v>0</v>
      </c>
      <c r="Q255" s="13">
        <v>0.0737</v>
      </c>
      <c r="R255" s="13">
        <v>0.0092</v>
      </c>
      <c r="S255" s="13">
        <v>1.6029</v>
      </c>
      <c r="T255" s="13">
        <v>0.0797</v>
      </c>
      <c r="U255" s="13">
        <v>0.0499</v>
      </c>
      <c r="V255" s="13">
        <v>0.1595</v>
      </c>
      <c r="W255" s="13">
        <v>0</v>
      </c>
      <c r="X255" s="13">
        <v>1.3138</v>
      </c>
      <c r="Y255" s="37">
        <v>5.015</v>
      </c>
    </row>
    <row r="256" spans="1:25" ht="19.5" customHeight="1">
      <c r="A256" s="15" t="s">
        <v>307</v>
      </c>
      <c r="B256" s="16">
        <v>0.0191</v>
      </c>
      <c r="C256" s="16">
        <v>0.0061</v>
      </c>
      <c r="D256" s="17">
        <v>0</v>
      </c>
      <c r="E256" s="16">
        <v>0.6752</v>
      </c>
      <c r="F256" s="17">
        <v>0.3613</v>
      </c>
      <c r="G256" s="17">
        <v>0</v>
      </c>
      <c r="H256" s="17">
        <v>0.3551</v>
      </c>
      <c r="I256" s="17">
        <v>0.8116518010291596</v>
      </c>
      <c r="J256" s="17">
        <v>0</v>
      </c>
      <c r="K256" s="17">
        <v>0.0197</v>
      </c>
      <c r="L256" s="17">
        <f>M256+N256+O256+P256+Q256+R256</f>
        <v>1.125</v>
      </c>
      <c r="M256" s="17">
        <v>0.2354</v>
      </c>
      <c r="N256" s="17">
        <v>0.116</v>
      </c>
      <c r="O256" s="17">
        <v>0.5554</v>
      </c>
      <c r="P256" s="17">
        <v>0</v>
      </c>
      <c r="Q256" s="17">
        <v>0.2105</v>
      </c>
      <c r="R256" s="17">
        <v>0.0077</v>
      </c>
      <c r="S256" s="17">
        <f>T256+U256+V256+W256+X256</f>
        <v>1.6095</v>
      </c>
      <c r="T256" s="17">
        <v>0.0786</v>
      </c>
      <c r="U256" s="17">
        <v>0.0488</v>
      </c>
      <c r="V256" s="17">
        <v>0.1586</v>
      </c>
      <c r="W256" s="13">
        <v>0</v>
      </c>
      <c r="X256" s="17">
        <v>1.3235</v>
      </c>
      <c r="Y256" s="18">
        <f>B256+C256+D256+E256+F256+G256+H256+I256+J256+K256+L256+S256</f>
        <v>4.982651801029159</v>
      </c>
    </row>
    <row r="257" spans="1:25" ht="19.5" customHeight="1">
      <c r="A257" s="11" t="s">
        <v>142</v>
      </c>
      <c r="B257" s="12">
        <v>0.023</v>
      </c>
      <c r="C257" s="12">
        <v>0.0074</v>
      </c>
      <c r="D257" s="13">
        <v>0</v>
      </c>
      <c r="E257" s="12">
        <v>0.5612</v>
      </c>
      <c r="F257" s="13">
        <v>0.8062</v>
      </c>
      <c r="G257" s="13">
        <v>0</v>
      </c>
      <c r="H257" s="13">
        <v>0.3703</v>
      </c>
      <c r="I257" s="13">
        <v>0.819</v>
      </c>
      <c r="J257" s="13">
        <v>0</v>
      </c>
      <c r="K257" s="13">
        <v>0.0121</v>
      </c>
      <c r="L257" s="13">
        <v>0.4017</v>
      </c>
      <c r="M257" s="13">
        <v>0.2366</v>
      </c>
      <c r="N257" s="13">
        <v>0.1175</v>
      </c>
      <c r="O257" s="13">
        <v>0</v>
      </c>
      <c r="P257" s="13">
        <v>0</v>
      </c>
      <c r="Q257" s="13">
        <v>0.0476</v>
      </c>
      <c r="R257" s="13">
        <v>0</v>
      </c>
      <c r="S257" s="13">
        <v>1.2512</v>
      </c>
      <c r="T257" s="13">
        <v>0.0798</v>
      </c>
      <c r="U257" s="13">
        <v>0.0499</v>
      </c>
      <c r="V257" s="13">
        <v>0</v>
      </c>
      <c r="W257" s="13">
        <v>0</v>
      </c>
      <c r="X257" s="13">
        <v>1.1215</v>
      </c>
      <c r="Y257" s="37">
        <v>4.2521</v>
      </c>
    </row>
    <row r="258" spans="1:25" ht="19.5" customHeight="1">
      <c r="A258" s="11" t="s">
        <v>192</v>
      </c>
      <c r="B258" s="12">
        <v>0.0322</v>
      </c>
      <c r="C258" s="12">
        <v>0.0104</v>
      </c>
      <c r="D258" s="13">
        <v>0</v>
      </c>
      <c r="E258" s="12">
        <v>0.6912</v>
      </c>
      <c r="F258" s="13">
        <v>0.4973</v>
      </c>
      <c r="G258" s="13">
        <v>0</v>
      </c>
      <c r="H258" s="13">
        <v>0.3253</v>
      </c>
      <c r="I258" s="13">
        <v>0.693</v>
      </c>
      <c r="J258" s="13">
        <v>0</v>
      </c>
      <c r="K258" s="13">
        <v>0.011</v>
      </c>
      <c r="L258" s="13">
        <v>0.9854</v>
      </c>
      <c r="M258" s="13">
        <v>0.2359</v>
      </c>
      <c r="N258" s="13">
        <v>0.1168</v>
      </c>
      <c r="O258" s="13">
        <v>0.556</v>
      </c>
      <c r="P258" s="13">
        <v>0</v>
      </c>
      <c r="Q258" s="13">
        <v>0.0736</v>
      </c>
      <c r="R258" s="13">
        <v>0.0031</v>
      </c>
      <c r="S258" s="13">
        <v>1.5789</v>
      </c>
      <c r="T258" s="13">
        <v>0.0794</v>
      </c>
      <c r="U258" s="13">
        <v>0.0494</v>
      </c>
      <c r="V258" s="13">
        <v>0.1594</v>
      </c>
      <c r="W258" s="13">
        <v>0</v>
      </c>
      <c r="X258" s="13">
        <v>1.2907</v>
      </c>
      <c r="Y258" s="37">
        <v>4.8247</v>
      </c>
    </row>
    <row r="259" spans="1:25" ht="19.5" customHeight="1">
      <c r="A259" s="11" t="s">
        <v>143</v>
      </c>
      <c r="B259" s="12">
        <v>0.031</v>
      </c>
      <c r="C259" s="12">
        <v>0.0101</v>
      </c>
      <c r="D259" s="13">
        <v>0</v>
      </c>
      <c r="E259" s="12">
        <v>0.6286</v>
      </c>
      <c r="F259" s="13">
        <v>0.7379</v>
      </c>
      <c r="G259" s="13">
        <v>0</v>
      </c>
      <c r="H259" s="13">
        <v>0.5706</v>
      </c>
      <c r="I259" s="13">
        <v>0.819</v>
      </c>
      <c r="J259" s="13">
        <v>0</v>
      </c>
      <c r="K259" s="13">
        <v>0.0144</v>
      </c>
      <c r="L259" s="13">
        <v>0.9933</v>
      </c>
      <c r="M259" s="13">
        <v>0.2366</v>
      </c>
      <c r="N259" s="13">
        <v>0.117</v>
      </c>
      <c r="O259" s="13">
        <v>0.5566</v>
      </c>
      <c r="P259" s="13">
        <v>0</v>
      </c>
      <c r="Q259" s="13">
        <v>0.0739</v>
      </c>
      <c r="R259" s="13">
        <v>0.0092</v>
      </c>
      <c r="S259" s="13">
        <v>1.3704</v>
      </c>
      <c r="T259" s="13">
        <v>0.0798</v>
      </c>
      <c r="U259" s="13">
        <v>0.0503</v>
      </c>
      <c r="V259" s="13">
        <v>0.1597</v>
      </c>
      <c r="W259" s="13">
        <v>0</v>
      </c>
      <c r="X259" s="13">
        <v>1.0806</v>
      </c>
      <c r="Y259" s="37">
        <v>5.1753</v>
      </c>
    </row>
    <row r="260" spans="1:25" ht="19.5" customHeight="1">
      <c r="A260" s="11" t="s">
        <v>144</v>
      </c>
      <c r="B260" s="12">
        <v>0.0251</v>
      </c>
      <c r="C260" s="12">
        <v>0.0082</v>
      </c>
      <c r="D260" s="13">
        <v>0</v>
      </c>
      <c r="E260" s="12">
        <v>0.6221</v>
      </c>
      <c r="F260" s="13">
        <v>0.889</v>
      </c>
      <c r="G260" s="13">
        <v>0</v>
      </c>
      <c r="H260" s="13">
        <v>0.3402</v>
      </c>
      <c r="I260" s="13">
        <v>0.819</v>
      </c>
      <c r="J260" s="13">
        <v>0</v>
      </c>
      <c r="K260" s="13">
        <v>0.0149</v>
      </c>
      <c r="L260" s="13">
        <v>0.9925</v>
      </c>
      <c r="M260" s="13">
        <v>0.2363</v>
      </c>
      <c r="N260" s="13">
        <v>0.117</v>
      </c>
      <c r="O260" s="13">
        <v>0.5562</v>
      </c>
      <c r="P260" s="13">
        <v>0</v>
      </c>
      <c r="Q260" s="13">
        <v>0.0738</v>
      </c>
      <c r="R260" s="13">
        <v>0.0092</v>
      </c>
      <c r="S260" s="13">
        <v>1.5986</v>
      </c>
      <c r="T260" s="13">
        <v>0.0798</v>
      </c>
      <c r="U260" s="13">
        <v>0.0499</v>
      </c>
      <c r="V260" s="13">
        <v>0.1597</v>
      </c>
      <c r="W260" s="13">
        <v>0</v>
      </c>
      <c r="X260" s="13">
        <v>1.3092</v>
      </c>
      <c r="Y260" s="37">
        <v>5.3096</v>
      </c>
    </row>
    <row r="261" spans="1:25" ht="19.5" customHeight="1">
      <c r="A261" s="11" t="s">
        <v>145</v>
      </c>
      <c r="B261" s="12">
        <v>0.0227</v>
      </c>
      <c r="C261" s="12">
        <v>0.0073</v>
      </c>
      <c r="D261" s="13">
        <v>0</v>
      </c>
      <c r="E261" s="12">
        <v>0.6594</v>
      </c>
      <c r="F261" s="13">
        <v>1.0651</v>
      </c>
      <c r="G261" s="13">
        <v>0</v>
      </c>
      <c r="H261" s="13">
        <v>0.3823</v>
      </c>
      <c r="I261" s="13">
        <v>0.819</v>
      </c>
      <c r="J261" s="13">
        <v>0</v>
      </c>
      <c r="K261" s="13">
        <v>0.0133</v>
      </c>
      <c r="L261" s="13">
        <v>0.9922</v>
      </c>
      <c r="M261" s="13">
        <v>0.2363</v>
      </c>
      <c r="N261" s="13">
        <v>0.1169</v>
      </c>
      <c r="O261" s="13">
        <v>0.5562</v>
      </c>
      <c r="P261" s="13">
        <v>0</v>
      </c>
      <c r="Q261" s="13">
        <v>0.0736</v>
      </c>
      <c r="R261" s="13">
        <v>0.0092</v>
      </c>
      <c r="S261" s="13">
        <v>1.58</v>
      </c>
      <c r="T261" s="13">
        <v>0.0798</v>
      </c>
      <c r="U261" s="13">
        <v>0.0498</v>
      </c>
      <c r="V261" s="13">
        <v>0.1597</v>
      </c>
      <c r="W261" s="13">
        <v>0</v>
      </c>
      <c r="X261" s="13">
        <v>1.2907</v>
      </c>
      <c r="Y261" s="37">
        <v>5.5413</v>
      </c>
    </row>
    <row r="262" spans="1:25" ht="19.5" customHeight="1">
      <c r="A262" s="11" t="s">
        <v>146</v>
      </c>
      <c r="B262" s="12">
        <v>0.0324</v>
      </c>
      <c r="C262" s="12">
        <v>0.0104</v>
      </c>
      <c r="D262" s="13">
        <v>0</v>
      </c>
      <c r="E262" s="12">
        <v>0.736</v>
      </c>
      <c r="F262" s="13">
        <v>1.1378</v>
      </c>
      <c r="G262" s="13">
        <v>0</v>
      </c>
      <c r="H262" s="13">
        <v>0.4474</v>
      </c>
      <c r="I262" s="13">
        <v>0.819</v>
      </c>
      <c r="J262" s="13">
        <v>0</v>
      </c>
      <c r="K262" s="13">
        <v>0.0133</v>
      </c>
      <c r="L262" s="13">
        <v>0.9936</v>
      </c>
      <c r="M262" s="13">
        <v>0.2366</v>
      </c>
      <c r="N262" s="13">
        <v>0.117</v>
      </c>
      <c r="O262" s="13">
        <v>0.5566</v>
      </c>
      <c r="P262" s="13">
        <v>0</v>
      </c>
      <c r="Q262" s="13">
        <v>0.0742</v>
      </c>
      <c r="R262" s="13">
        <v>0.0092</v>
      </c>
      <c r="S262" s="13">
        <v>1.5705</v>
      </c>
      <c r="T262" s="13">
        <v>0.0803</v>
      </c>
      <c r="U262" s="13">
        <v>0.05</v>
      </c>
      <c r="V262" s="13">
        <v>0.1598</v>
      </c>
      <c r="W262" s="13">
        <v>0</v>
      </c>
      <c r="X262" s="13">
        <v>1.2804</v>
      </c>
      <c r="Y262" s="37">
        <v>5.7604</v>
      </c>
    </row>
    <row r="263" spans="1:25" ht="19.5" customHeight="1">
      <c r="A263" s="11" t="s">
        <v>147</v>
      </c>
      <c r="B263" s="12">
        <v>0.026</v>
      </c>
      <c r="C263" s="12">
        <v>0.0084</v>
      </c>
      <c r="D263" s="13">
        <v>0</v>
      </c>
      <c r="E263" s="12">
        <v>0.5904</v>
      </c>
      <c r="F263" s="13">
        <v>0.9335</v>
      </c>
      <c r="G263" s="13">
        <v>0</v>
      </c>
      <c r="H263" s="13">
        <v>0.3695</v>
      </c>
      <c r="I263" s="13">
        <v>0.819</v>
      </c>
      <c r="J263" s="13">
        <v>0</v>
      </c>
      <c r="K263" s="13">
        <v>0.0253</v>
      </c>
      <c r="L263" s="13">
        <v>0.9928</v>
      </c>
      <c r="M263" s="13">
        <v>0.2363</v>
      </c>
      <c r="N263" s="13">
        <v>0.1168</v>
      </c>
      <c r="O263" s="13">
        <v>0.5566</v>
      </c>
      <c r="P263" s="13">
        <v>0</v>
      </c>
      <c r="Q263" s="13">
        <v>0.0739</v>
      </c>
      <c r="R263" s="13">
        <v>0.0092</v>
      </c>
      <c r="S263" s="13">
        <v>1.596</v>
      </c>
      <c r="T263" s="13">
        <v>0.0794</v>
      </c>
      <c r="U263" s="13">
        <v>0.0502</v>
      </c>
      <c r="V263" s="13">
        <v>0.1597</v>
      </c>
      <c r="W263" s="13">
        <v>0</v>
      </c>
      <c r="X263" s="13">
        <v>1.3067</v>
      </c>
      <c r="Y263" s="14">
        <v>5.3609</v>
      </c>
    </row>
    <row r="264" spans="1:25" ht="19.5" customHeight="1">
      <c r="A264" s="11" t="s">
        <v>148</v>
      </c>
      <c r="B264" s="12">
        <v>0.0257</v>
      </c>
      <c r="C264" s="12">
        <v>0.0083</v>
      </c>
      <c r="D264" s="13">
        <v>0</v>
      </c>
      <c r="E264" s="12">
        <v>0.5744</v>
      </c>
      <c r="F264" s="13">
        <v>0.9419</v>
      </c>
      <c r="G264" s="13">
        <v>0</v>
      </c>
      <c r="H264" s="13">
        <v>0.327</v>
      </c>
      <c r="I264" s="13">
        <v>0.819</v>
      </c>
      <c r="J264" s="13">
        <v>0</v>
      </c>
      <c r="K264" s="13">
        <v>0.0251</v>
      </c>
      <c r="L264" s="13">
        <v>0.9947</v>
      </c>
      <c r="M264" s="13">
        <v>0.2369</v>
      </c>
      <c r="N264" s="13">
        <v>0.1174</v>
      </c>
      <c r="O264" s="13">
        <v>0.5568</v>
      </c>
      <c r="P264" s="13">
        <v>0</v>
      </c>
      <c r="Q264" s="13">
        <v>0.0744</v>
      </c>
      <c r="R264" s="13">
        <v>0.0092</v>
      </c>
      <c r="S264" s="13">
        <v>1.5941</v>
      </c>
      <c r="T264" s="13">
        <v>0.0798</v>
      </c>
      <c r="U264" s="13">
        <v>0.0502</v>
      </c>
      <c r="V264" s="13">
        <v>0.1602</v>
      </c>
      <c r="W264" s="13">
        <v>0</v>
      </c>
      <c r="X264" s="13">
        <v>1.3039</v>
      </c>
      <c r="Y264" s="14">
        <v>5.3102</v>
      </c>
    </row>
    <row r="265" spans="1:25" ht="19.5" customHeight="1">
      <c r="A265" s="11" t="s">
        <v>149</v>
      </c>
      <c r="B265" s="12">
        <v>0.0259</v>
      </c>
      <c r="C265" s="12">
        <v>0.0084</v>
      </c>
      <c r="D265" s="13">
        <v>0</v>
      </c>
      <c r="E265" s="12">
        <v>0.5846</v>
      </c>
      <c r="F265" s="13">
        <v>0.9416</v>
      </c>
      <c r="G265" s="13">
        <v>0</v>
      </c>
      <c r="H265" s="13">
        <v>0.3636</v>
      </c>
      <c r="I265" s="13">
        <v>0.819</v>
      </c>
      <c r="J265" s="13">
        <v>0</v>
      </c>
      <c r="K265" s="13">
        <v>0.0251</v>
      </c>
      <c r="L265" s="13">
        <v>0.9914</v>
      </c>
      <c r="M265" s="13">
        <v>0.2362</v>
      </c>
      <c r="N265" s="13">
        <v>0.1168</v>
      </c>
      <c r="O265" s="13">
        <v>0.556</v>
      </c>
      <c r="P265" s="13">
        <v>0</v>
      </c>
      <c r="Q265" s="13">
        <v>0.0732</v>
      </c>
      <c r="R265" s="13">
        <v>0.0092</v>
      </c>
      <c r="S265" s="13">
        <v>1.5937</v>
      </c>
      <c r="T265" s="13">
        <v>0.0792</v>
      </c>
      <c r="U265" s="13">
        <v>0.0496</v>
      </c>
      <c r="V265" s="13">
        <v>0.1591</v>
      </c>
      <c r="W265" s="13">
        <v>0</v>
      </c>
      <c r="X265" s="13">
        <v>1.3058</v>
      </c>
      <c r="Y265" s="14">
        <v>5.3533</v>
      </c>
    </row>
    <row r="266" spans="1:25" ht="19.5" customHeight="1">
      <c r="A266" s="11" t="s">
        <v>150</v>
      </c>
      <c r="B266" s="12">
        <v>0.0257</v>
      </c>
      <c r="C266" s="12">
        <v>0.0083</v>
      </c>
      <c r="D266" s="13">
        <v>0</v>
      </c>
      <c r="E266" s="12">
        <v>0.5316</v>
      </c>
      <c r="F266" s="13">
        <v>0.9556</v>
      </c>
      <c r="G266" s="13">
        <v>0</v>
      </c>
      <c r="H266" s="13">
        <v>0.3728</v>
      </c>
      <c r="I266" s="13">
        <v>0.819</v>
      </c>
      <c r="J266" s="13">
        <v>0</v>
      </c>
      <c r="K266" s="13">
        <v>0.0254</v>
      </c>
      <c r="L266" s="13">
        <v>0.9931</v>
      </c>
      <c r="M266" s="13">
        <v>0.2366</v>
      </c>
      <c r="N266" s="13">
        <v>0.117</v>
      </c>
      <c r="O266" s="13">
        <v>0.5564</v>
      </c>
      <c r="P266" s="13">
        <v>0</v>
      </c>
      <c r="Q266" s="13">
        <v>0.0739</v>
      </c>
      <c r="R266" s="13">
        <v>0.0092</v>
      </c>
      <c r="S266" s="13">
        <v>1.5943</v>
      </c>
      <c r="T266" s="13">
        <v>0.0798</v>
      </c>
      <c r="U266" s="13">
        <v>0.05</v>
      </c>
      <c r="V266" s="13">
        <v>0.1597</v>
      </c>
      <c r="W266" s="13">
        <v>0</v>
      </c>
      <c r="X266" s="13">
        <v>1.3048</v>
      </c>
      <c r="Y266" s="14">
        <v>5.3258</v>
      </c>
    </row>
    <row r="267" spans="1:25" ht="19.5" customHeight="1">
      <c r="A267" s="11" t="s">
        <v>151</v>
      </c>
      <c r="B267" s="12">
        <v>0.0236</v>
      </c>
      <c r="C267" s="12">
        <v>0.0077</v>
      </c>
      <c r="D267" s="13">
        <v>0</v>
      </c>
      <c r="E267" s="12">
        <v>0.5905</v>
      </c>
      <c r="F267" s="13">
        <v>0.7486</v>
      </c>
      <c r="G267" s="13">
        <v>0</v>
      </c>
      <c r="H267" s="13">
        <v>0.4104</v>
      </c>
      <c r="I267" s="13">
        <v>0.819</v>
      </c>
      <c r="J267" s="13">
        <v>0</v>
      </c>
      <c r="K267" s="13">
        <v>0.0109</v>
      </c>
      <c r="L267" s="13">
        <v>0.9932</v>
      </c>
      <c r="M267" s="13">
        <v>0.2366</v>
      </c>
      <c r="N267" s="13">
        <v>0.1172</v>
      </c>
      <c r="O267" s="13">
        <v>0.5563</v>
      </c>
      <c r="P267" s="13">
        <v>0</v>
      </c>
      <c r="Q267" s="13">
        <v>0.0739</v>
      </c>
      <c r="R267" s="13">
        <v>0.0092</v>
      </c>
      <c r="S267" s="13">
        <v>1.6673</v>
      </c>
      <c r="T267" s="13">
        <v>0.0797</v>
      </c>
      <c r="U267" s="13">
        <v>0.0498</v>
      </c>
      <c r="V267" s="13">
        <v>0.1601</v>
      </c>
      <c r="W267" s="13">
        <v>0</v>
      </c>
      <c r="X267" s="13">
        <v>1.3777</v>
      </c>
      <c r="Y267" s="14">
        <v>5.2712</v>
      </c>
    </row>
    <row r="268" spans="1:25" ht="19.5" customHeight="1">
      <c r="A268" s="11" t="s">
        <v>152</v>
      </c>
      <c r="B268" s="12">
        <v>0.0283</v>
      </c>
      <c r="C268" s="12">
        <v>0.0092</v>
      </c>
      <c r="D268" s="13">
        <v>0</v>
      </c>
      <c r="E268" s="12">
        <v>0.4631</v>
      </c>
      <c r="F268" s="13">
        <v>0.8498</v>
      </c>
      <c r="G268" s="13">
        <v>0</v>
      </c>
      <c r="H268" s="13">
        <v>0.3479</v>
      </c>
      <c r="I268" s="13">
        <v>0.819</v>
      </c>
      <c r="J268" s="13">
        <v>0</v>
      </c>
      <c r="K268" s="13">
        <v>0.0131</v>
      </c>
      <c r="L268" s="13">
        <v>0.9929</v>
      </c>
      <c r="M268" s="13">
        <v>0.2364</v>
      </c>
      <c r="N268" s="13">
        <v>0.117</v>
      </c>
      <c r="O268" s="13">
        <v>0.5566</v>
      </c>
      <c r="P268" s="13">
        <v>0</v>
      </c>
      <c r="Q268" s="13">
        <v>0.0737</v>
      </c>
      <c r="R268" s="13">
        <v>0.0092</v>
      </c>
      <c r="S268" s="13">
        <v>1.7161</v>
      </c>
      <c r="T268" s="13">
        <v>0.08</v>
      </c>
      <c r="U268" s="13">
        <v>0.0502</v>
      </c>
      <c r="V268" s="13">
        <v>0.1597</v>
      </c>
      <c r="W268" s="13">
        <v>0</v>
      </c>
      <c r="X268" s="13">
        <v>1.4262</v>
      </c>
      <c r="Y268" s="14">
        <v>5.2394</v>
      </c>
    </row>
    <row r="269" spans="1:25" ht="19.5" customHeight="1">
      <c r="A269" s="11" t="s">
        <v>153</v>
      </c>
      <c r="B269" s="12">
        <v>0.0259</v>
      </c>
      <c r="C269" s="12">
        <v>0.0084</v>
      </c>
      <c r="D269" s="13">
        <v>0</v>
      </c>
      <c r="E269" s="12">
        <v>0.5942</v>
      </c>
      <c r="F269" s="13">
        <v>0.9547</v>
      </c>
      <c r="G269" s="13">
        <v>0</v>
      </c>
      <c r="H269" s="13">
        <v>0.3805</v>
      </c>
      <c r="I269" s="13">
        <v>0.819</v>
      </c>
      <c r="J269" s="13">
        <v>0</v>
      </c>
      <c r="K269" s="13">
        <v>0.0252</v>
      </c>
      <c r="L269" s="13">
        <v>0.9918</v>
      </c>
      <c r="M269" s="13">
        <v>0.2362</v>
      </c>
      <c r="N269" s="13">
        <v>0.1166</v>
      </c>
      <c r="O269" s="13">
        <v>0.5562</v>
      </c>
      <c r="P269" s="13">
        <v>0</v>
      </c>
      <c r="Q269" s="13">
        <v>0.0736</v>
      </c>
      <c r="R269" s="13">
        <v>0.0092</v>
      </c>
      <c r="S269" s="13">
        <v>1.5952</v>
      </c>
      <c r="T269" s="13">
        <v>0.0797</v>
      </c>
      <c r="U269" s="13">
        <v>0.0499</v>
      </c>
      <c r="V269" s="13">
        <v>0.1594</v>
      </c>
      <c r="W269" s="13">
        <v>0</v>
      </c>
      <c r="X269" s="13">
        <v>1.3062</v>
      </c>
      <c r="Y269" s="14">
        <v>5.3949</v>
      </c>
    </row>
    <row r="270" spans="1:25" ht="19.5" customHeight="1">
      <c r="A270" s="25" t="s">
        <v>154</v>
      </c>
      <c r="B270" s="30">
        <v>0.0258</v>
      </c>
      <c r="C270" s="30">
        <v>0.0083</v>
      </c>
      <c r="D270" s="35">
        <v>0</v>
      </c>
      <c r="E270" s="30">
        <v>0.565</v>
      </c>
      <c r="F270" s="35">
        <v>0.9618</v>
      </c>
      <c r="G270" s="35">
        <v>0</v>
      </c>
      <c r="H270" s="35">
        <v>0.366</v>
      </c>
      <c r="I270" s="35">
        <v>0.819</v>
      </c>
      <c r="J270" s="35">
        <v>0</v>
      </c>
      <c r="K270" s="35">
        <v>0.0251</v>
      </c>
      <c r="L270" s="35">
        <v>0.9917</v>
      </c>
      <c r="M270" s="35">
        <v>0.2363</v>
      </c>
      <c r="N270" s="35">
        <v>0.1168</v>
      </c>
      <c r="O270" s="35">
        <v>0.5562</v>
      </c>
      <c r="P270" s="35">
        <v>0</v>
      </c>
      <c r="Q270" s="35">
        <v>0.0732</v>
      </c>
      <c r="R270" s="35">
        <v>0.0092</v>
      </c>
      <c r="S270" s="35">
        <v>1.5929</v>
      </c>
      <c r="T270" s="35">
        <v>0.0792</v>
      </c>
      <c r="U270" s="35">
        <v>0.0496</v>
      </c>
      <c r="V270" s="35">
        <v>0.1591</v>
      </c>
      <c r="W270" s="35">
        <v>0</v>
      </c>
      <c r="X270" s="35">
        <v>1.305</v>
      </c>
      <c r="Y270" s="42">
        <v>5.3556</v>
      </c>
    </row>
    <row r="271" spans="1:25" ht="19.5" customHeight="1">
      <c r="A271" s="25" t="s">
        <v>155</v>
      </c>
      <c r="B271" s="30">
        <v>0.0257</v>
      </c>
      <c r="C271" s="30">
        <v>0.0083</v>
      </c>
      <c r="D271" s="35">
        <v>0</v>
      </c>
      <c r="E271" s="30">
        <v>0.5711</v>
      </c>
      <c r="F271" s="35">
        <v>1.0048</v>
      </c>
      <c r="G271" s="35">
        <v>0</v>
      </c>
      <c r="H271" s="35">
        <v>0.3643</v>
      </c>
      <c r="I271" s="35">
        <v>0.819</v>
      </c>
      <c r="J271" s="35">
        <v>0</v>
      </c>
      <c r="K271" s="35">
        <v>0.025</v>
      </c>
      <c r="L271" s="35">
        <v>0.9943</v>
      </c>
      <c r="M271" s="35">
        <v>0.237</v>
      </c>
      <c r="N271" s="35">
        <v>0.1175</v>
      </c>
      <c r="O271" s="35">
        <v>0.5566</v>
      </c>
      <c r="P271" s="35">
        <v>0</v>
      </c>
      <c r="Q271" s="35">
        <v>0.074</v>
      </c>
      <c r="R271" s="35">
        <v>0.0092</v>
      </c>
      <c r="S271" s="35">
        <v>1.6032</v>
      </c>
      <c r="T271" s="35">
        <v>0.0802</v>
      </c>
      <c r="U271" s="35">
        <v>0.05</v>
      </c>
      <c r="V271" s="35">
        <v>0.1597</v>
      </c>
      <c r="W271" s="35">
        <v>0</v>
      </c>
      <c r="X271" s="35">
        <v>1.3133</v>
      </c>
      <c r="Y271" s="42">
        <v>5.4157</v>
      </c>
    </row>
    <row r="272" spans="1:25" ht="19.5" customHeight="1">
      <c r="A272" s="11" t="s">
        <v>322</v>
      </c>
      <c r="B272" s="12">
        <v>0.0305</v>
      </c>
      <c r="C272" s="12">
        <v>0.01</v>
      </c>
      <c r="D272" s="13">
        <v>0</v>
      </c>
      <c r="E272" s="12">
        <v>0.4923</v>
      </c>
      <c r="F272" s="13">
        <v>0.6646</v>
      </c>
      <c r="G272" s="13">
        <v>0</v>
      </c>
      <c r="H272" s="13">
        <v>0.6781</v>
      </c>
      <c r="I272" s="13">
        <v>0.8414</v>
      </c>
      <c r="J272" s="13">
        <v>0</v>
      </c>
      <c r="K272" s="13">
        <v>0.0101</v>
      </c>
      <c r="L272" s="13">
        <v>0.7998</v>
      </c>
      <c r="M272" s="13">
        <v>0.2074</v>
      </c>
      <c r="N272" s="13">
        <v>0.1024</v>
      </c>
      <c r="O272" s="13">
        <v>0.4072</v>
      </c>
      <c r="P272" s="13">
        <v>0</v>
      </c>
      <c r="Q272" s="13">
        <v>0.0604</v>
      </c>
      <c r="R272" s="13">
        <v>0.0224</v>
      </c>
      <c r="S272" s="13">
        <v>1.3631</v>
      </c>
      <c r="T272" s="13">
        <v>0.0698</v>
      </c>
      <c r="U272" s="13">
        <v>0.0436</v>
      </c>
      <c r="V272" s="13">
        <v>0.1197</v>
      </c>
      <c r="W272" s="13">
        <v>0</v>
      </c>
      <c r="X272" s="13">
        <v>1.13</v>
      </c>
      <c r="Y272" s="14">
        <v>4.8899</v>
      </c>
    </row>
    <row r="273" spans="1:25" ht="19.5" customHeight="1">
      <c r="A273" s="15" t="s">
        <v>308</v>
      </c>
      <c r="B273" s="16">
        <v>0.0046</v>
      </c>
      <c r="C273" s="16">
        <v>0.0016</v>
      </c>
      <c r="D273" s="17">
        <v>0</v>
      </c>
      <c r="E273" s="16">
        <v>1.7514</v>
      </c>
      <c r="F273" s="17">
        <v>0.465</v>
      </c>
      <c r="G273" s="17">
        <v>0</v>
      </c>
      <c r="H273" s="17">
        <v>0.4207</v>
      </c>
      <c r="I273" s="17">
        <v>0.7931052014078999</v>
      </c>
      <c r="J273" s="17">
        <v>0</v>
      </c>
      <c r="K273" s="17">
        <v>0.0331</v>
      </c>
      <c r="L273" s="17">
        <f>M273+N273+O273+P273+Q273+R273</f>
        <v>1.1279000000000001</v>
      </c>
      <c r="M273" s="17">
        <v>0.2365</v>
      </c>
      <c r="N273" s="17">
        <v>0.1169</v>
      </c>
      <c r="O273" s="17">
        <v>0.5562</v>
      </c>
      <c r="P273" s="17">
        <v>0</v>
      </c>
      <c r="Q273" s="17">
        <v>0.2106</v>
      </c>
      <c r="R273" s="17">
        <v>0.0077</v>
      </c>
      <c r="S273" s="17">
        <f>T273+U273+V273+W273+X273</f>
        <v>1.6186</v>
      </c>
      <c r="T273" s="17">
        <v>0.079</v>
      </c>
      <c r="U273" s="17">
        <v>0.0493</v>
      </c>
      <c r="V273" s="17">
        <v>0.1595</v>
      </c>
      <c r="W273" s="13">
        <v>0</v>
      </c>
      <c r="X273" s="17">
        <v>1.3308</v>
      </c>
      <c r="Y273" s="40">
        <f>B273+C273+D273+E273+F273+G273+H273+I273+J273+K273+L273+S273</f>
        <v>6.2160052014079</v>
      </c>
    </row>
    <row r="274" spans="1:25" ht="19.5" customHeight="1">
      <c r="A274" s="11" t="s">
        <v>156</v>
      </c>
      <c r="B274" s="12">
        <v>0</v>
      </c>
      <c r="C274" s="12">
        <v>0</v>
      </c>
      <c r="D274" s="13">
        <v>0</v>
      </c>
      <c r="E274" s="12">
        <v>0.8863</v>
      </c>
      <c r="F274" s="13">
        <v>0.7519</v>
      </c>
      <c r="G274" s="13">
        <v>0</v>
      </c>
      <c r="H274" s="13">
        <v>0.3866</v>
      </c>
      <c r="I274" s="13">
        <v>0.819</v>
      </c>
      <c r="J274" s="13">
        <v>0</v>
      </c>
      <c r="K274" s="13">
        <v>0.0161</v>
      </c>
      <c r="L274" s="13">
        <v>0.9925</v>
      </c>
      <c r="M274" s="13">
        <v>0.2363</v>
      </c>
      <c r="N274" s="13">
        <v>0.117</v>
      </c>
      <c r="O274" s="13">
        <v>0.5564</v>
      </c>
      <c r="P274" s="13">
        <v>0</v>
      </c>
      <c r="Q274" s="13">
        <v>0.0736</v>
      </c>
      <c r="R274" s="13">
        <v>0.0092</v>
      </c>
      <c r="S274" s="13">
        <v>1.4517</v>
      </c>
      <c r="T274" s="13">
        <v>0.0797</v>
      </c>
      <c r="U274" s="13">
        <v>0.0498</v>
      </c>
      <c r="V274" s="13">
        <v>0.1596</v>
      </c>
      <c r="W274" s="13">
        <v>0</v>
      </c>
      <c r="X274" s="13">
        <v>1.1626</v>
      </c>
      <c r="Y274" s="14">
        <v>5.3041</v>
      </c>
    </row>
    <row r="275" spans="1:25" ht="19.5" customHeight="1">
      <c r="A275" s="11" t="s">
        <v>157</v>
      </c>
      <c r="B275" s="12">
        <v>0.031</v>
      </c>
      <c r="C275" s="12">
        <v>0.0101</v>
      </c>
      <c r="D275" s="13">
        <v>0</v>
      </c>
      <c r="E275" s="12">
        <v>0.6829</v>
      </c>
      <c r="F275" s="13">
        <v>0.6062</v>
      </c>
      <c r="G275" s="13">
        <v>0</v>
      </c>
      <c r="H275" s="13">
        <v>0.3865</v>
      </c>
      <c r="I275" s="13">
        <v>0.819</v>
      </c>
      <c r="J275" s="13">
        <v>0</v>
      </c>
      <c r="K275" s="13">
        <v>0.0161</v>
      </c>
      <c r="L275" s="13">
        <v>0.9932</v>
      </c>
      <c r="M275" s="13">
        <v>0.2369</v>
      </c>
      <c r="N275" s="13">
        <v>0.1169</v>
      </c>
      <c r="O275" s="13">
        <v>0.5566</v>
      </c>
      <c r="P275" s="13">
        <v>0</v>
      </c>
      <c r="Q275" s="13">
        <v>0.0736</v>
      </c>
      <c r="R275" s="13">
        <v>0.0092</v>
      </c>
      <c r="S275" s="13">
        <v>1.4503</v>
      </c>
      <c r="T275" s="13">
        <v>0.0794</v>
      </c>
      <c r="U275" s="13">
        <v>0.0497</v>
      </c>
      <c r="V275" s="13">
        <v>0.1594</v>
      </c>
      <c r="W275" s="13">
        <v>0</v>
      </c>
      <c r="X275" s="13">
        <v>1.1618</v>
      </c>
      <c r="Y275" s="14">
        <v>4.9953</v>
      </c>
    </row>
    <row r="276" spans="1:25" ht="19.5" customHeight="1">
      <c r="A276" s="11" t="s">
        <v>158</v>
      </c>
      <c r="B276" s="12">
        <v>0.0301</v>
      </c>
      <c r="C276" s="12">
        <v>0.0097</v>
      </c>
      <c r="D276" s="13">
        <v>0</v>
      </c>
      <c r="E276" s="12">
        <v>0.6058</v>
      </c>
      <c r="F276" s="13">
        <v>0.6432</v>
      </c>
      <c r="G276" s="13">
        <v>0</v>
      </c>
      <c r="H276" s="13">
        <v>0.235</v>
      </c>
      <c r="I276" s="13">
        <v>0.819</v>
      </c>
      <c r="J276" s="13">
        <v>0</v>
      </c>
      <c r="K276" s="13">
        <v>0.0162</v>
      </c>
      <c r="L276" s="13">
        <v>0.9938</v>
      </c>
      <c r="M276" s="13">
        <v>0.2372</v>
      </c>
      <c r="N276" s="13">
        <v>0.117</v>
      </c>
      <c r="O276" s="13">
        <v>0.5562</v>
      </c>
      <c r="P276" s="13">
        <v>0</v>
      </c>
      <c r="Q276" s="13">
        <v>0.0742</v>
      </c>
      <c r="R276" s="13">
        <v>0.0092</v>
      </c>
      <c r="S276" s="13">
        <v>1.4531</v>
      </c>
      <c r="T276" s="13">
        <v>0.0802</v>
      </c>
      <c r="U276" s="13">
        <v>0.0502</v>
      </c>
      <c r="V276" s="13">
        <v>0.1601</v>
      </c>
      <c r="W276" s="13">
        <v>0</v>
      </c>
      <c r="X276" s="13">
        <v>1.1626</v>
      </c>
      <c r="Y276" s="14">
        <v>4.8059</v>
      </c>
    </row>
  </sheetData>
  <sheetProtection/>
  <mergeCells count="15">
    <mergeCell ref="I2:I3"/>
    <mergeCell ref="J2:J3"/>
    <mergeCell ref="K2:K3"/>
    <mergeCell ref="L2:R2"/>
    <mergeCell ref="S2:X2"/>
    <mergeCell ref="A1:Y1"/>
    <mergeCell ref="A2:A3"/>
    <mergeCell ref="B2:B3"/>
    <mergeCell ref="C2:C3"/>
    <mergeCell ref="D2:D3"/>
    <mergeCell ref="E2:E3"/>
    <mergeCell ref="F2:F3"/>
    <mergeCell ref="G2:G3"/>
    <mergeCell ref="Y2:Y3"/>
    <mergeCell ref="H2:H3"/>
  </mergeCells>
  <conditionalFormatting sqref="A5:A65536">
    <cfRule type="duplicateValues" priority="3" dxfId="2" stopIfTrue="1">
      <formula>AND(COUNTIF($A$5:$A$65536,A5)&gt;1,NOT(ISBLANK(A5)))</formula>
    </cfRule>
  </conditionalFormatting>
  <conditionalFormatting sqref="A1:A4">
    <cfRule type="duplicateValues" priority="1" dxfId="2" stopIfTrue="1">
      <formula>AND(COUNTIF($A$1:$A$4,A1)&gt;1,NOT(ISBLANK(A1)))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Елена Болычевская</cp:lastModifiedBy>
  <dcterms:created xsi:type="dcterms:W3CDTF">2019-02-06T12:55:56Z</dcterms:created>
  <dcterms:modified xsi:type="dcterms:W3CDTF">2019-02-07T07:52:08Z</dcterms:modified>
  <cp:category/>
  <cp:version/>
  <cp:contentType/>
  <cp:contentStatus/>
</cp:coreProperties>
</file>