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8775" activeTab="0"/>
  </bookViews>
  <sheets>
    <sheet name="Лист1" sheetId="1" r:id="rId1"/>
    <sheet name="Лист2" sheetId="2" r:id="rId2"/>
    <sheet name="Лист3" sheetId="3" r:id="rId3"/>
  </sheets>
  <definedNames>
    <definedName name="_xlnm.Print_Area" localSheetId="0">'Лист1'!$A$1:$M$99</definedName>
  </definedNames>
  <calcPr fullCalcOnLoad="1" refMode="R1C1"/>
</workbook>
</file>

<file path=xl/sharedStrings.xml><?xml version="1.0" encoding="utf-8"?>
<sst xmlns="http://schemas.openxmlformats.org/spreadsheetml/2006/main" count="191" uniqueCount="137">
  <si>
    <t>ЗАТВЕРДЖЕНО</t>
  </si>
  <si>
    <t>Найменування</t>
  </si>
  <si>
    <t>затрат</t>
  </si>
  <si>
    <t>продукту</t>
  </si>
  <si>
    <t>ефективності</t>
  </si>
  <si>
    <t>якості</t>
  </si>
  <si>
    <t>УСЬОГО</t>
  </si>
  <si>
    <t>Код</t>
  </si>
  <si>
    <t>Наказ Міністерства фінансів України</t>
  </si>
  <si>
    <t>17 липня 2015 року N 648</t>
  </si>
  <si>
    <t>(у редакції наказу Міністерства фінансів України</t>
  </si>
  <si>
    <t>4. Додаткові витрати місцевого бюджету:</t>
  </si>
  <si>
    <t>(грн)</t>
  </si>
  <si>
    <t>граничний обсяг</t>
  </si>
  <si>
    <t>N з/п</t>
  </si>
  <si>
    <t>Одиниця виміру</t>
  </si>
  <si>
    <t>Джерело інформації</t>
  </si>
  <si>
    <t>20__ рік (прогноз)</t>
  </si>
  <si>
    <t>індикативні прогнозні показники</t>
  </si>
  <si>
    <t>20__ рік (прогноз) у межах доведених індикативних прогнозних показників</t>
  </si>
  <si>
    <t>20__ рік (прогноз) зміни у разі передбачення додаткових коштів</t>
  </si>
  <si>
    <t>(підпис)</t>
  </si>
  <si>
    <t>(прізвище та ініціали)</t>
  </si>
  <si>
    <t>Код Економічної класифікації видатків бюджету / код Класифікації кредитування бюджету</t>
  </si>
  <si>
    <t>(найменування відповідального виконавця)</t>
  </si>
  <si>
    <t>(найменування головного розпорядника коштів місцевого бюджету)</t>
  </si>
  <si>
    <t xml:space="preserve">                    </t>
  </si>
  <si>
    <t>необхідно додатково
(+)</t>
  </si>
  <si>
    <t>Обґрунтування необхідності додаткових коштів на 20__ - 20__ роки</t>
  </si>
  <si>
    <t>Зміна результативних показників, які характеризують виконання бюджетної програми, у разі передбачення додаткових коштів</t>
  </si>
  <si>
    <t>Зміна результативних показників бюджетної програми у разі передбачення додаткових коштів:</t>
  </si>
  <si>
    <t>2800</t>
  </si>
  <si>
    <t>Заробітна плата</t>
  </si>
  <si>
    <t>Предмети, матеріали, обладнання та інвентар</t>
  </si>
  <si>
    <t>Оплата послуг (крім комунальних)</t>
  </si>
  <si>
    <t>Інші поточні видатки</t>
  </si>
  <si>
    <t>Придбання обладнання і предметів довгострокового користування</t>
  </si>
  <si>
    <t>Разом</t>
  </si>
  <si>
    <t>2210</t>
  </si>
  <si>
    <t>2120</t>
  </si>
  <si>
    <t>Нарахування на оплату праці</t>
  </si>
  <si>
    <t>Кількість установ</t>
  </si>
  <si>
    <t>Кількість відділень</t>
  </si>
  <si>
    <t>Кількість штатних одиниць персоналу, всього. у т.ч.:</t>
  </si>
  <si>
    <t>у тому числі професіоналів, фахівців та робітників, які надають соціальні послуги</t>
  </si>
  <si>
    <t>од.</t>
  </si>
  <si>
    <t>Мережа</t>
  </si>
  <si>
    <t>Штатний роспис</t>
  </si>
  <si>
    <t>кількість осіб, які потребують соціального обслуговування (надання соціальних послуг)</t>
  </si>
  <si>
    <t>1.1</t>
  </si>
  <si>
    <t>1.2</t>
  </si>
  <si>
    <t>1.3</t>
  </si>
  <si>
    <t>1.3.1</t>
  </si>
  <si>
    <t>у тому числі з V групою рухової активності</t>
  </si>
  <si>
    <t>кількість осіб, забезпечених соціальним обслуговуванням (наданням соціальних послуг)</t>
  </si>
  <si>
    <t>середньорічна кількість осіб, які потребують соціального обслуговування (надання соціальних послуг), з них:</t>
  </si>
  <si>
    <t>чоловіків</t>
  </si>
  <si>
    <t>жінок</t>
  </si>
  <si>
    <t>середньорічна кількість осіб, забезпечених соціальним обслуговуванням (наданням соціальних послуг), з них:</t>
  </si>
  <si>
    <t>2</t>
  </si>
  <si>
    <t>2.1</t>
  </si>
  <si>
    <t>2.2</t>
  </si>
  <si>
    <t>2.1.1</t>
  </si>
  <si>
    <t>2.3</t>
  </si>
  <si>
    <t>2.3.1</t>
  </si>
  <si>
    <t>2.3.2</t>
  </si>
  <si>
    <t>2.4</t>
  </si>
  <si>
    <t>2.4.1</t>
  </si>
  <si>
    <t>2.4.2</t>
  </si>
  <si>
    <t>осіб</t>
  </si>
  <si>
    <t>форма 12-соц</t>
  </si>
  <si>
    <t>розрахунок</t>
  </si>
  <si>
    <t>Кількість обслуговуваних на одну штатну одиницю професіонала, фахівця та робітника які надають соціальні послуги</t>
  </si>
  <si>
    <t>середні витрати на соціальне обслуговування (надання соціальних послуг) однієї особи територіальним центром, за винятком стаціонарних відділень, на рік</t>
  </si>
  <si>
    <t xml:space="preserve">середні витрати на соціальне обслуговування (надання соціальних послуг) одного чоловіка територіальним центром, за винятком стаціонарних відділень, на рік, </t>
  </si>
  <si>
    <t xml:space="preserve">середні витрати на соціальне обслуговування (надання соціальних послуг) одну жінку територіальним центром, за винятком стаціонарних відділень, на рік, </t>
  </si>
  <si>
    <t>грн.</t>
  </si>
  <si>
    <t>Відсоток осіб, охоплених соціальним обслуговуванням, до загальної чисельності осіб, які потребують соціальних послуг</t>
  </si>
  <si>
    <t>%</t>
  </si>
  <si>
    <t>Кількість одиниць придбаного обладнання</t>
  </si>
  <si>
    <t>тис.грн</t>
  </si>
  <si>
    <t xml:space="preserve">економія коштів на рік, що виникла у результаті впровадження в експлуатацію придбанного обладнання </t>
  </si>
  <si>
    <t>3.1</t>
  </si>
  <si>
    <t>3.2</t>
  </si>
  <si>
    <t>3.3</t>
  </si>
  <si>
    <t>3.4</t>
  </si>
  <si>
    <t>1</t>
  </si>
  <si>
    <t>1. Департамент праці та соціального захисту населення Миколаївської міської ради</t>
  </si>
  <si>
    <t>2. Департамент праці та соціального захисту населення Миколаївської міської ради</t>
  </si>
  <si>
    <t xml:space="preserve">Директор департаменту праці та соціального захисту населення </t>
  </si>
  <si>
    <t>С.М.Василенко</t>
  </si>
  <si>
    <t>Начальник планового відділу</t>
  </si>
  <si>
    <t>Н.Г.Федоровська</t>
  </si>
  <si>
    <t>1.Умови оплати праці працівників закладів охорони здоров'я та установ соціального захисту населення,затверджених наказом Міністерства праці та соціальної політики та Міністерством охорони здоров'я №308/519 від 05.10.2005р.</t>
  </si>
  <si>
    <t>2275</t>
  </si>
  <si>
    <t>Оплата інших енергоносіїв та інших комунальних послуг</t>
  </si>
  <si>
    <t>1. Постанова КМУ від 29.12.2009р №1417 "Деякі питання діяльності територіальних центрів соціального обслуговування (надання соціальних послуг)"                     
2.Міська програма "Соціальний захист на 2017-2019роки", затверджена рішення Миколаївської міської ради від 23.12.2016 №13/10  
3. Наказ Мінфіну від 01.11.2018 №865  "Про внесення змін до економічної класифікації видатків бюджету"</t>
  </si>
  <si>
    <t>Закон України "Про загальнообовязкове песійне страхування" від 09.07.2003р №1058 ІV; Закон України "Про збір та облік єдиного внеску на загальнообовязкове держ. соц. страх-ня" від  08.07.2010р.№2464-VІ</t>
  </si>
  <si>
    <t>08</t>
  </si>
  <si>
    <t>03194499</t>
  </si>
  <si>
    <t>(код за ЄДРПОУ)</t>
  </si>
  <si>
    <t>081</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</si>
  <si>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</si>
  <si>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бюджетної програми згідно з Типовою програмною класифікацією видатків та кредитування місцевого бюджету)</t>
  </si>
  <si>
    <t>(код бюджету)</t>
  </si>
  <si>
    <t>(код Типової відомчої класифікації видатків та кредитування місцевого бюджету)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</si>
  <si>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</si>
  <si>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</si>
  <si>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</si>
  <si>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</si>
  <si>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14201100000</t>
  </si>
  <si>
    <t>2019рік
(затверджено)</t>
  </si>
  <si>
    <t>2020 рік (проект)</t>
  </si>
  <si>
    <t>2250</t>
  </si>
  <si>
    <t>Видатки на відрядження</t>
  </si>
  <si>
    <t>5.1</t>
  </si>
  <si>
    <t>розрахунок, накладна</t>
  </si>
  <si>
    <t xml:space="preserve">середні видатки на придбання одиниці обладнання </t>
  </si>
  <si>
    <t>тис.грн.</t>
  </si>
  <si>
    <t xml:space="preserve">1. Постанова КМУ від 29.12.2009р "Деякі питання діяльності територіальних центрів соціального обслуговування (надання соціальних послуг)"                     </t>
  </si>
  <si>
    <t>Додаткові кошти в звязку з придбанням автомобіля(збір др ПФУ за першу реєстрацію автомобіля)</t>
  </si>
  <si>
    <t>2020рік (проект) у межах доведених граничних обсягів</t>
  </si>
  <si>
    <t>2020рік (проект) зміни у разі передбачення додаткових коштів</t>
  </si>
  <si>
    <t>Обґрунтування необхідності додаткових коштів на 2020рік</t>
  </si>
  <si>
    <t>Наслідки у разі, якщо додаткові кошти не будуть передбачені у 2020 році, та альтернативні заходи, яких необхідно вжити для забезпечення виконання бюджетної програми</t>
  </si>
  <si>
    <t>2) додаткові витрати на 2021- 2022роки за бюджетними програмами:</t>
  </si>
  <si>
    <t>Наслідки у разі, якщо додаткові кошти не будуть передбачені у 2021 - 2022 роках, та альтернативні заходи, яких необхідно вжити для забезпечення виконання бюджетної програми</t>
  </si>
  <si>
    <t>1) додаткові витрати на 2020 рік за бюджетними програмами</t>
  </si>
  <si>
    <t>2018 рік
(звіт)</t>
  </si>
  <si>
    <t>БЮДЖЕТНИЙ ЗАПИТ НА 2020 - 2022 РОКИ додатковий (Форма 2020-3)</t>
  </si>
  <si>
    <t>від 07 серпня 2019 року N 336)</t>
  </si>
  <si>
    <t xml:space="preserve"> -34880 грн. (збір др ПФУ за першу реєстрацію автомобіля),1405000 ,000 тис.грн. - на придбання предметів довгострокового використання. Не надання додаткових коштів не дасть можливість зміцнити матеріально - технічну базу та покращити умови роботи терцентру та покращити умови надання соціальних послуг. </t>
  </si>
  <si>
    <t xml:space="preserve">1. Постанова КМУ від 29.12.2009р "Деякі питання діяльності територіальних центрів соціального обслуговування (надання соціальних послуг)"                     
2.  Рішення виконавчого комітету Миколаївської міської ради від 21.11.2019р. №1247 "Про попередній розгляд проєкту рішення Миколаївської міської ради "Про затвердження міської програми "Соціальний захист" на 2020-2022 рр."                  </t>
  </si>
  <si>
    <t xml:space="preserve">1. Постанова КМУ від 29.12.2009р "Деякі питання діяльності територіальних центрів соціального обслуговування (надання соціальних послуг)"                     
2.  Рішення виконавчого комітету Миколаївської міської ради від 21.11.2019р. №1247 "Про попередній розгляд проєкту рішення Миколаївської міської ради "Про затвердження міської програми "Соціальний захист" на 2020-2022 рр."                    </t>
  </si>
  <si>
    <t xml:space="preserve">На придбання 
1. Постанова КМУ від 29.12.2009р "Деякі питання діяльності територіальних центрів соціального обслуговування (надання соціальних послуг)"              
2. Рішення виконавчого комітету Миколаївської міської ради від 21.11.2019р. №1247 "Про попередній розгляд проєкту рішення Миколаївської міської ради "Про затвердження міської програми "Соціальний захист" на 2020-2022 рр."  </t>
  </si>
  <si>
    <r>
      <t xml:space="preserve">3.     </t>
    </r>
    <r>
      <rPr>
        <b/>
        <sz val="14"/>
        <color indexed="8"/>
        <rFont val="Times New Roman"/>
        <family val="1"/>
      </rPr>
      <t>0813104</t>
    </r>
  </si>
  <si>
    <t xml:space="preserve"> В додаткові кошти включені видатки:
-2754,111 тис.грн. та 605,905 грн. нарахування на з/ту працю  - на преміювання працівників 25%  згідно наказу Міністерства охорони здоров я України від 05.10.2005р. №308/519. Не надання додаткових коштів не дасть можливість покращити матеріальний стан та стимулювати умови оплати праці працівників територіального центру;
- 792,647 тис.грн.- на придбання обладнання, інвентарю, матеріалів, меблів для відділень денного перебування, електроінструментів, канцелярських виробів, меблів, комп'ютерного обладнання  для робітників територіального центру. Не надання додаткових коштів не дасть можливість покращити умови надання соціальних послуг та поліпшити умови праці працівників; 
- 1740,011 тис.грн. - на проведення поточних ремонтів у приміщеннях територіального центру, поточного ремонту каналізаційного виходу та облаштування тротуарною плиткою прилеглої території, за адресою: вул. 12 Поздовжня,50а. Не надання додаткових коштів не дасть можливість покращити умови надання соціальних послуг та поліпшити умови праці працівників;
- 122,784 тис.грн. (відшкодування проїзду соціальним робітникам в разі підвищення ціни на проїзд) . Ненадання коштів у випадку підвищення ціни на проїзд не дасть можливість своєчасно та у повному обсязі надавати соціальні послуги. ;                                                                                                                                      
</t>
  </si>
</sst>
</file>

<file path=xl/styles.xml><?xml version="1.0" encoding="utf-8"?>
<styleSheet xmlns="http://schemas.openxmlformats.org/spreadsheetml/2006/main">
  <numFmts count="3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
  </numFmts>
  <fonts count="23">
    <font>
      <sz val="11"/>
      <color indexed="8"/>
      <name val="Calibri"/>
      <family val="2"/>
    </font>
    <font>
      <sz val="11"/>
      <color indexed="8"/>
      <name val="Times New Roman"/>
      <family val="1"/>
    </font>
    <font>
      <b/>
      <sz val="11"/>
      <color indexed="8"/>
      <name val="Times New Roman"/>
      <family val="1"/>
    </font>
    <font>
      <sz val="8"/>
      <color indexed="8"/>
      <name val="Times New Roman"/>
      <family val="1"/>
    </font>
    <font>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4"/>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4" borderId="0" applyNumberFormat="0" applyBorder="0" applyAlignment="0" applyProtection="0"/>
  </cellStyleXfs>
  <cellXfs count="83">
    <xf numFmtId="0" fontId="0" fillId="0" borderId="0" xfId="0" applyAlignment="1">
      <alignment/>
    </xf>
    <xf numFmtId="0" fontId="1" fillId="0" borderId="0" xfId="0" applyFont="1" applyAlignment="1">
      <alignment/>
    </xf>
    <xf numFmtId="0" fontId="1" fillId="0" borderId="0" xfId="0" applyFont="1" applyAlignment="1">
      <alignment vertical="top" wrapText="1"/>
    </xf>
    <xf numFmtId="0" fontId="1" fillId="0" borderId="0" xfId="0" applyFont="1" applyAlignment="1">
      <alignment horizontal="center" vertical="center" wrapText="1"/>
    </xf>
    <xf numFmtId="0" fontId="3" fillId="0" borderId="0" xfId="0" applyFont="1" applyAlignment="1">
      <alignment/>
    </xf>
    <xf numFmtId="0" fontId="3" fillId="0" borderId="0" xfId="0" applyFont="1" applyAlignment="1">
      <alignment horizontal="right" vertical="center"/>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horizontal="center" vertical="center" wrapText="1"/>
    </xf>
    <xf numFmtId="0" fontId="2" fillId="0" borderId="0" xfId="0" applyFont="1" applyAlignment="1">
      <alignment horizontal="center" vertical="center" wrapText="1"/>
    </xf>
    <xf numFmtId="0" fontId="1" fillId="0" borderId="10" xfId="0" applyFont="1" applyBorder="1" applyAlignment="1">
      <alignment horizontal="left" vertical="center" wrapText="1"/>
    </xf>
    <xf numFmtId="185" fontId="1" fillId="0" borderId="10" xfId="0" applyNumberFormat="1" applyFont="1" applyBorder="1" applyAlignment="1">
      <alignment horizontal="left" vertical="center" wrapText="1"/>
    </xf>
    <xf numFmtId="0" fontId="1" fillId="0" borderId="0" xfId="0" applyFont="1" applyAlignment="1">
      <alignment horizontal="center"/>
    </xf>
    <xf numFmtId="49" fontId="0" fillId="0" borderId="10" xfId="0" applyNumberFormat="1" applyFont="1" applyBorder="1" applyAlignment="1">
      <alignment horizontal="center"/>
    </xf>
    <xf numFmtId="49" fontId="0" fillId="0" borderId="10" xfId="0" applyNumberFormat="1" applyBorder="1" applyAlignment="1">
      <alignment horizontal="center"/>
    </xf>
    <xf numFmtId="49" fontId="1" fillId="0" borderId="10" xfId="0" applyNumberFormat="1" applyFont="1" applyBorder="1" applyAlignment="1">
      <alignment horizontal="center" vertical="center" wrapText="1"/>
    </xf>
    <xf numFmtId="49" fontId="1" fillId="0" borderId="0" xfId="0" applyNumberFormat="1" applyFont="1" applyAlignment="1">
      <alignment horizontal="center"/>
    </xf>
    <xf numFmtId="0" fontId="2" fillId="0" borderId="10" xfId="0" applyFont="1" applyBorder="1" applyAlignment="1">
      <alignment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3" fillId="0" borderId="0" xfId="0" applyFont="1" applyAlignment="1">
      <alignment horizontal="left" vertical="center"/>
    </xf>
    <xf numFmtId="0" fontId="1" fillId="24" borderId="0" xfId="0" applyFont="1" applyFill="1" applyAlignment="1">
      <alignment/>
    </xf>
    <xf numFmtId="0" fontId="1" fillId="24" borderId="10" xfId="0" applyFont="1" applyFill="1" applyBorder="1" applyAlignment="1">
      <alignment horizontal="center" vertical="center" wrapText="1"/>
    </xf>
    <xf numFmtId="0" fontId="1" fillId="24" borderId="10" xfId="0" applyFont="1" applyFill="1" applyBorder="1" applyAlignment="1">
      <alignment vertical="center" wrapText="1"/>
    </xf>
    <xf numFmtId="0" fontId="1" fillId="24" borderId="0" xfId="0" applyFont="1" applyFill="1" applyAlignment="1">
      <alignment horizontal="center"/>
    </xf>
    <xf numFmtId="3" fontId="1" fillId="0" borderId="10" xfId="0" applyNumberFormat="1" applyFont="1" applyBorder="1" applyAlignment="1">
      <alignment horizontal="center" vertical="center" wrapText="1"/>
    </xf>
    <xf numFmtId="185" fontId="2" fillId="0" borderId="10" xfId="0" applyNumberFormat="1" applyFont="1" applyBorder="1" applyAlignment="1">
      <alignment vertical="center" wrapText="1"/>
    </xf>
    <xf numFmtId="0" fontId="2" fillId="0" borderId="0" xfId="0" applyFont="1" applyAlignment="1">
      <alignment/>
    </xf>
    <xf numFmtId="3" fontId="1" fillId="0" borderId="0" xfId="0" applyNumberFormat="1" applyFont="1" applyAlignment="1">
      <alignment/>
    </xf>
    <xf numFmtId="3" fontId="1" fillId="24" borderId="10" xfId="0" applyNumberFormat="1" applyFont="1" applyFill="1" applyBorder="1" applyAlignment="1">
      <alignment horizontal="center" vertical="center" wrapText="1"/>
    </xf>
    <xf numFmtId="185" fontId="1" fillId="24" borderId="10" xfId="0" applyNumberFormat="1" applyFont="1" applyFill="1" applyBorder="1" applyAlignment="1">
      <alignment horizontal="left" vertical="center" wrapText="1"/>
    </xf>
    <xf numFmtId="0" fontId="3" fillId="0" borderId="12" xfId="0" applyFont="1" applyBorder="1" applyAlignment="1">
      <alignment horizontal="center" vertical="top" wrapText="1"/>
    </xf>
    <xf numFmtId="0" fontId="2" fillId="0" borderId="0" xfId="0" applyFont="1" applyBorder="1" applyAlignment="1">
      <alignment vertical="center" wrapText="1"/>
    </xf>
    <xf numFmtId="0" fontId="3" fillId="0" borderId="0" xfId="0" applyFont="1" applyAlignment="1">
      <alignment vertical="top" wrapText="1"/>
    </xf>
    <xf numFmtId="0" fontId="2" fillId="0" borderId="0" xfId="0" applyFont="1" applyBorder="1" applyAlignment="1">
      <alignment vertical="top" wrapText="1"/>
    </xf>
    <xf numFmtId="0" fontId="2" fillId="0" borderId="0" xfId="0" applyFont="1" applyAlignment="1">
      <alignment wrapText="1"/>
    </xf>
    <xf numFmtId="0" fontId="3" fillId="0" borderId="0" xfId="0" applyFont="1" applyBorder="1" applyAlignment="1">
      <alignment vertical="top" wrapText="1"/>
    </xf>
    <xf numFmtId="0" fontId="2" fillId="0" borderId="0" xfId="0" applyFont="1" applyBorder="1" applyAlignment="1">
      <alignment wrapText="1"/>
    </xf>
    <xf numFmtId="0" fontId="3" fillId="0" borderId="0" xfId="0" applyFont="1" applyBorder="1" applyAlignment="1">
      <alignment horizontal="center" vertical="top" wrapText="1"/>
    </xf>
    <xf numFmtId="0" fontId="4" fillId="0" borderId="0" xfId="0" applyFont="1" applyBorder="1" applyAlignment="1">
      <alignment vertical="top" wrapText="1"/>
    </xf>
    <xf numFmtId="49" fontId="2" fillId="0" borderId="0" xfId="0" applyNumberFormat="1" applyFont="1" applyBorder="1" applyAlignment="1">
      <alignment horizontal="center" wrapText="1"/>
    </xf>
    <xf numFmtId="0" fontId="1" fillId="24" borderId="10" xfId="0" applyFont="1" applyFill="1" applyBorder="1" applyAlignment="1">
      <alignment horizontal="left" vertical="center" wrapText="1"/>
    </xf>
    <xf numFmtId="0" fontId="2" fillId="0" borderId="0" xfId="0" applyFont="1" applyAlignment="1">
      <alignment horizontal="center" vertical="center" wrapText="1"/>
    </xf>
    <xf numFmtId="0" fontId="4" fillId="0" borderId="0" xfId="0" applyFont="1" applyBorder="1" applyAlignment="1">
      <alignment horizontal="center" vertical="top" wrapText="1"/>
    </xf>
    <xf numFmtId="49" fontId="3" fillId="0" borderId="0" xfId="0" applyNumberFormat="1" applyFont="1" applyBorder="1" applyAlignment="1">
      <alignment horizontal="center" vertical="center" wrapText="1"/>
    </xf>
    <xf numFmtId="0" fontId="3" fillId="0" borderId="12" xfId="0" applyFont="1" applyBorder="1" applyAlignment="1">
      <alignment horizontal="center" vertical="top"/>
    </xf>
    <xf numFmtId="184" fontId="2" fillId="0" borderId="10" xfId="0" applyNumberFormat="1" applyFont="1" applyBorder="1" applyAlignment="1">
      <alignmen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1" fillId="0" borderId="10" xfId="0" applyFont="1" applyBorder="1" applyAlignment="1">
      <alignment horizontal="center" vertical="center" wrapText="1"/>
    </xf>
    <xf numFmtId="0" fontId="1" fillId="24" borderId="0" xfId="0" applyNumberFormat="1" applyFont="1" applyFill="1" applyAlignment="1">
      <alignment horizontal="left" wrapText="1"/>
    </xf>
    <xf numFmtId="0" fontId="1" fillId="0" borderId="0" xfId="0" applyFont="1" applyAlignment="1">
      <alignment horizontal="center" vertical="center" wrapText="1"/>
    </xf>
    <xf numFmtId="0" fontId="1" fillId="0" borderId="0" xfId="0" applyFont="1" applyAlignment="1">
      <alignment horizontal="left" wrapText="1"/>
    </xf>
    <xf numFmtId="0" fontId="1" fillId="0" borderId="11" xfId="0" applyFont="1" applyBorder="1" applyAlignment="1">
      <alignment horizontal="center"/>
    </xf>
    <xf numFmtId="0" fontId="1" fillId="0" borderId="0" xfId="0" applyFont="1" applyAlignment="1">
      <alignment horizontal="left" vertical="center" wrapText="1"/>
    </xf>
    <xf numFmtId="0" fontId="1" fillId="0" borderId="0" xfId="0" applyFont="1" applyAlignment="1">
      <alignment vertical="center" wrapText="1"/>
    </xf>
    <xf numFmtId="0" fontId="2" fillId="24" borderId="0" xfId="0" applyFont="1" applyFill="1" applyAlignment="1">
      <alignment horizontal="left" vertical="center" wrapText="1"/>
    </xf>
    <xf numFmtId="0" fontId="1" fillId="24" borderId="0" xfId="0" applyNumberFormat="1" applyFont="1" applyFill="1" applyAlignment="1">
      <alignment wrapText="1"/>
    </xf>
    <xf numFmtId="0" fontId="1" fillId="0" borderId="0" xfId="0" applyFont="1" applyBorder="1" applyAlignment="1">
      <alignment wrapText="1"/>
    </xf>
    <xf numFmtId="0" fontId="1" fillId="0" borderId="0" xfId="0" applyFont="1" applyBorder="1" applyAlignment="1">
      <alignment/>
    </xf>
    <xf numFmtId="0" fontId="1" fillId="0" borderId="0" xfId="0" applyFont="1" applyAlignment="1">
      <alignment/>
    </xf>
    <xf numFmtId="0" fontId="3" fillId="0" borderId="12" xfId="0" applyFont="1" applyBorder="1" applyAlignment="1">
      <alignment horizontal="center" vertical="top" wrapText="1"/>
    </xf>
    <xf numFmtId="0" fontId="4" fillId="0" borderId="0" xfId="0" applyFont="1" applyAlignment="1">
      <alignment horizontal="center" vertical="top" wrapText="1"/>
    </xf>
    <xf numFmtId="0" fontId="2" fillId="0" borderId="11" xfId="0" applyFont="1" applyBorder="1" applyAlignment="1">
      <alignment horizontal="left" vertical="center" wrapText="1"/>
    </xf>
    <xf numFmtId="0" fontId="3" fillId="0" borderId="0" xfId="0" applyFont="1" applyBorder="1" applyAlignment="1">
      <alignment horizontal="center" vertical="top" wrapText="1"/>
    </xf>
    <xf numFmtId="0" fontId="2" fillId="0" borderId="11" xfId="0" applyFont="1" applyBorder="1" applyAlignment="1">
      <alignment horizontal="center" wrapText="1"/>
    </xf>
    <xf numFmtId="49" fontId="2" fillId="0" borderId="0" xfId="0" applyNumberFormat="1" applyFont="1" applyBorder="1" applyAlignment="1">
      <alignment horizontal="center" vertical="center" wrapText="1"/>
    </xf>
    <xf numFmtId="0" fontId="3" fillId="0" borderId="0" xfId="0" applyFont="1" applyAlignment="1">
      <alignment horizontal="center" vertical="top" wrapText="1"/>
    </xf>
    <xf numFmtId="0" fontId="2" fillId="0" borderId="0" xfId="0" applyFont="1" applyBorder="1" applyAlignment="1">
      <alignment horizontal="center" vertical="center" wrapText="1"/>
    </xf>
    <xf numFmtId="0" fontId="21" fillId="0" borderId="11" xfId="0" applyFont="1" applyBorder="1" applyAlignment="1">
      <alignment horizontal="center" wrapText="1"/>
    </xf>
    <xf numFmtId="0" fontId="21" fillId="0" borderId="11" xfId="0" applyFont="1" applyBorder="1" applyAlignment="1">
      <alignment horizontal="center" wrapText="1"/>
    </xf>
    <xf numFmtId="3" fontId="21" fillId="0" borderId="10" xfId="0" applyNumberFormat="1" applyFont="1" applyBorder="1" applyAlignment="1">
      <alignment vertical="center" wrapText="1"/>
    </xf>
    <xf numFmtId="3" fontId="21" fillId="0" borderId="10" xfId="0" applyNumberFormat="1" applyFont="1" applyBorder="1" applyAlignment="1">
      <alignment horizontal="center" vertical="center" wrapText="1"/>
    </xf>
    <xf numFmtId="3" fontId="22" fillId="0" borderId="10" xfId="0" applyNumberFormat="1" applyFont="1" applyBorder="1" applyAlignment="1">
      <alignment horizontal="center" vertical="center" wrapText="1"/>
    </xf>
    <xf numFmtId="0" fontId="22" fillId="0" borderId="10" xfId="0" applyFont="1" applyBorder="1" applyAlignment="1">
      <alignment horizontal="center" vertical="center" wrapText="1"/>
    </xf>
    <xf numFmtId="4" fontId="22" fillId="0" borderId="10" xfId="0" applyNumberFormat="1" applyFont="1" applyBorder="1" applyAlignment="1">
      <alignment horizontal="center" vertical="center" wrapText="1"/>
    </xf>
    <xf numFmtId="4" fontId="22" fillId="24" borderId="10" xfId="0" applyNumberFormat="1" applyFont="1" applyFill="1" applyBorder="1" applyAlignment="1">
      <alignment horizontal="center" vertical="center" wrapText="1"/>
    </xf>
    <xf numFmtId="184" fontId="22" fillId="0" borderId="10" xfId="0" applyNumberFormat="1" applyFont="1" applyBorder="1" applyAlignment="1">
      <alignment horizontal="center" vertical="center" wrapText="1"/>
    </xf>
    <xf numFmtId="184" fontId="22" fillId="24" borderId="10" xfId="0" applyNumberFormat="1" applyFont="1" applyFill="1" applyBorder="1" applyAlignment="1">
      <alignment horizontal="center" vertical="center" wrapText="1"/>
    </xf>
    <xf numFmtId="49" fontId="21"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top" wrapText="1"/>
    </xf>
    <xf numFmtId="49" fontId="21" fillId="0" borderId="11" xfId="0" applyNumberFormat="1" applyFont="1" applyBorder="1" applyAlignment="1">
      <alignment horizontal="center" wrapText="1"/>
    </xf>
    <xf numFmtId="0" fontId="21" fillId="0" borderId="0" xfId="0" applyFont="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99"/>
  <sheetViews>
    <sheetView tabSelected="1" view="pageBreakPreview" zoomScale="60" zoomScaleNormal="75" zoomScalePageLayoutView="0" workbookViewId="0" topLeftCell="A73">
      <selection activeCell="A6" sqref="A6:H6"/>
    </sheetView>
  </sheetViews>
  <sheetFormatPr defaultColWidth="9.140625" defaultRowHeight="15"/>
  <cols>
    <col min="1" max="1" width="17.7109375" style="12" customWidth="1"/>
    <col min="2" max="2" width="42.7109375" style="1" customWidth="1"/>
    <col min="3" max="3" width="16.140625" style="1" customWidth="1"/>
    <col min="4" max="4" width="18.00390625" style="1" customWidth="1"/>
    <col min="5" max="5" width="16.57421875" style="1" customWidth="1"/>
    <col min="6" max="6" width="17.7109375" style="1" customWidth="1"/>
    <col min="7" max="7" width="46.57421875" style="1" customWidth="1"/>
    <col min="8" max="8" width="15.140625" style="1" customWidth="1"/>
    <col min="9" max="12" width="9.140625" style="1" customWidth="1"/>
    <col min="13" max="13" width="4.8515625" style="1" customWidth="1"/>
    <col min="14" max="16384" width="9.140625" style="1" customWidth="1"/>
  </cols>
  <sheetData>
    <row r="1" spans="5:8" ht="40.5" customHeight="1">
      <c r="E1" s="4"/>
      <c r="F1" s="4"/>
      <c r="G1" s="20" t="s">
        <v>0</v>
      </c>
      <c r="H1" s="20"/>
    </row>
    <row r="2" spans="5:8" ht="15">
      <c r="E2" s="4"/>
      <c r="F2" s="4"/>
      <c r="G2" s="20" t="s">
        <v>8</v>
      </c>
      <c r="H2" s="5"/>
    </row>
    <row r="3" spans="5:8" ht="15">
      <c r="E3" s="4"/>
      <c r="F3" s="4"/>
      <c r="G3" s="20" t="s">
        <v>9</v>
      </c>
      <c r="H3" s="5"/>
    </row>
    <row r="4" spans="5:8" ht="15">
      <c r="E4" s="4"/>
      <c r="F4" s="4"/>
      <c r="G4" s="20" t="s">
        <v>10</v>
      </c>
      <c r="H4" s="5"/>
    </row>
    <row r="5" spans="5:8" ht="15">
      <c r="E5" s="4"/>
      <c r="F5" s="4"/>
      <c r="G5" s="20" t="s">
        <v>130</v>
      </c>
      <c r="H5" s="5"/>
    </row>
    <row r="6" spans="1:8" ht="18.75">
      <c r="A6" s="82" t="s">
        <v>129</v>
      </c>
      <c r="B6" s="82"/>
      <c r="C6" s="82"/>
      <c r="D6" s="82"/>
      <c r="E6" s="82"/>
      <c r="F6" s="82"/>
      <c r="G6" s="82"/>
      <c r="H6" s="82"/>
    </row>
    <row r="7" spans="1:19" ht="32.25" customHeight="1">
      <c r="A7" s="63" t="s">
        <v>87</v>
      </c>
      <c r="B7" s="63"/>
      <c r="C7" s="63"/>
      <c r="F7" s="79" t="s">
        <v>98</v>
      </c>
      <c r="G7" s="79"/>
      <c r="I7" s="32"/>
      <c r="J7" s="79" t="s">
        <v>99</v>
      </c>
      <c r="K7" s="79"/>
      <c r="L7" s="79"/>
      <c r="M7" s="32"/>
      <c r="N7" s="66"/>
      <c r="O7" s="66"/>
      <c r="P7" s="66"/>
      <c r="R7" s="42"/>
      <c r="S7" s="42"/>
    </row>
    <row r="8" spans="1:19" ht="30.75" customHeight="1">
      <c r="A8" s="61" t="s">
        <v>25</v>
      </c>
      <c r="B8" s="61"/>
      <c r="C8" s="61"/>
      <c r="F8" s="62" t="s">
        <v>105</v>
      </c>
      <c r="G8" s="62"/>
      <c r="I8" s="33"/>
      <c r="J8" s="45" t="s">
        <v>100</v>
      </c>
      <c r="K8" s="45"/>
      <c r="L8" s="45"/>
      <c r="M8" s="36"/>
      <c r="N8" s="43"/>
      <c r="O8" s="43"/>
      <c r="P8" s="43"/>
      <c r="R8" s="62"/>
      <c r="S8" s="62"/>
    </row>
    <row r="9" spans="1:16" ht="39.75" customHeight="1">
      <c r="A9" s="63" t="s">
        <v>88</v>
      </c>
      <c r="B9" s="63"/>
      <c r="C9" s="63"/>
      <c r="F9" s="80" t="s">
        <v>101</v>
      </c>
      <c r="G9" s="80"/>
      <c r="I9" s="34"/>
      <c r="J9" s="79" t="s">
        <v>99</v>
      </c>
      <c r="K9" s="79"/>
      <c r="L9" s="79"/>
      <c r="M9" s="34"/>
      <c r="N9" s="66"/>
      <c r="O9" s="66"/>
      <c r="P9" s="66"/>
    </row>
    <row r="10" spans="1:16" ht="36" customHeight="1">
      <c r="A10" s="61" t="s">
        <v>24</v>
      </c>
      <c r="B10" s="61"/>
      <c r="C10" s="61"/>
      <c r="F10" s="67" t="s">
        <v>106</v>
      </c>
      <c r="G10" s="67"/>
      <c r="I10" s="33"/>
      <c r="J10" s="44" t="s">
        <v>100</v>
      </c>
      <c r="K10" s="44"/>
      <c r="L10" s="44"/>
      <c r="M10" s="36"/>
      <c r="N10" s="43"/>
      <c r="O10" s="43"/>
      <c r="P10" s="43"/>
    </row>
    <row r="11" spans="1:16" ht="57" customHeight="1">
      <c r="A11" s="37" t="s">
        <v>135</v>
      </c>
      <c r="B11" s="69">
        <v>3104</v>
      </c>
      <c r="C11" s="70">
        <v>1020</v>
      </c>
      <c r="D11" s="70"/>
      <c r="E11" s="37"/>
      <c r="F11" s="65" t="s">
        <v>102</v>
      </c>
      <c r="G11" s="65"/>
      <c r="H11" s="40"/>
      <c r="I11" s="35"/>
      <c r="J11" s="81" t="s">
        <v>110</v>
      </c>
      <c r="K11" s="81"/>
      <c r="L11" s="81"/>
      <c r="M11" s="32"/>
      <c r="N11" s="68"/>
      <c r="O11" s="68"/>
      <c r="P11" s="68"/>
    </row>
    <row r="12" spans="1:16" ht="63" customHeight="1">
      <c r="A12" s="38" t="s">
        <v>107</v>
      </c>
      <c r="B12" s="31" t="s">
        <v>108</v>
      </c>
      <c r="C12" s="64" t="s">
        <v>109</v>
      </c>
      <c r="D12" s="64"/>
      <c r="E12" s="36"/>
      <c r="F12" s="61" t="s">
        <v>103</v>
      </c>
      <c r="G12" s="61"/>
      <c r="H12" s="36"/>
      <c r="I12" s="33"/>
      <c r="J12" s="61" t="s">
        <v>104</v>
      </c>
      <c r="K12" s="61"/>
      <c r="L12" s="61"/>
      <c r="M12" s="39"/>
      <c r="N12" s="43"/>
      <c r="O12" s="43"/>
      <c r="P12" s="43"/>
    </row>
    <row r="13" spans="1:2" ht="15">
      <c r="A13" s="3" t="s">
        <v>26</v>
      </c>
      <c r="B13" s="2"/>
    </row>
    <row r="14" spans="1:7" ht="21" customHeight="1">
      <c r="A14" s="48" t="s">
        <v>11</v>
      </c>
      <c r="B14" s="48"/>
      <c r="C14" s="48"/>
      <c r="D14" s="48"/>
      <c r="E14" s="48"/>
      <c r="F14" s="48"/>
      <c r="G14" s="48"/>
    </row>
    <row r="15" spans="1:7" ht="31.5" customHeight="1">
      <c r="A15" s="48" t="s">
        <v>127</v>
      </c>
      <c r="B15" s="48"/>
      <c r="C15" s="48"/>
      <c r="D15" s="48"/>
      <c r="E15" s="48"/>
      <c r="F15" s="48"/>
      <c r="G15" s="48"/>
    </row>
    <row r="16" spans="1:2" ht="15">
      <c r="A16" s="55" t="s">
        <v>12</v>
      </c>
      <c r="B16" s="55"/>
    </row>
    <row r="18" spans="1:7" ht="57.75" customHeight="1">
      <c r="A18" s="49" t="s">
        <v>23</v>
      </c>
      <c r="B18" s="49" t="s">
        <v>1</v>
      </c>
      <c r="C18" s="49" t="s">
        <v>128</v>
      </c>
      <c r="D18" s="49" t="s">
        <v>111</v>
      </c>
      <c r="E18" s="49" t="s">
        <v>112</v>
      </c>
      <c r="F18" s="49"/>
      <c r="G18" s="49" t="s">
        <v>123</v>
      </c>
    </row>
    <row r="19" spans="1:7" ht="45" customHeight="1">
      <c r="A19" s="49"/>
      <c r="B19" s="49"/>
      <c r="C19" s="49"/>
      <c r="D19" s="49"/>
      <c r="E19" s="49" t="s">
        <v>13</v>
      </c>
      <c r="F19" s="49" t="s">
        <v>27</v>
      </c>
      <c r="G19" s="49"/>
    </row>
    <row r="20" spans="1:7" ht="15">
      <c r="A20" s="49"/>
      <c r="B20" s="49"/>
      <c r="C20" s="49"/>
      <c r="D20" s="49"/>
      <c r="E20" s="49"/>
      <c r="F20" s="49"/>
      <c r="G20" s="49"/>
    </row>
    <row r="21" spans="1:7" ht="15">
      <c r="A21" s="6">
        <v>1</v>
      </c>
      <c r="B21" s="6">
        <v>2</v>
      </c>
      <c r="C21" s="6">
        <v>3</v>
      </c>
      <c r="D21" s="6">
        <v>4</v>
      </c>
      <c r="E21" s="6">
        <v>5</v>
      </c>
      <c r="F21" s="6">
        <v>6</v>
      </c>
      <c r="G21" s="6">
        <v>7</v>
      </c>
    </row>
    <row r="22" spans="1:7" ht="75">
      <c r="A22" s="13">
        <v>2111</v>
      </c>
      <c r="B22" s="10" t="s">
        <v>32</v>
      </c>
      <c r="C22" s="73">
        <v>16359224</v>
      </c>
      <c r="D22" s="73">
        <v>19134001</v>
      </c>
      <c r="E22" s="73">
        <v>23242283</v>
      </c>
      <c r="F22" s="73">
        <v>2754111</v>
      </c>
      <c r="G22" s="11" t="s">
        <v>93</v>
      </c>
    </row>
    <row r="23" spans="1:7" ht="75">
      <c r="A23" s="14" t="s">
        <v>39</v>
      </c>
      <c r="B23" s="10" t="s">
        <v>40</v>
      </c>
      <c r="C23" s="73">
        <v>3618510</v>
      </c>
      <c r="D23" s="73">
        <v>4202463</v>
      </c>
      <c r="E23" s="73">
        <v>5202116</v>
      </c>
      <c r="F23" s="73">
        <v>605905</v>
      </c>
      <c r="G23" s="11" t="s">
        <v>97</v>
      </c>
    </row>
    <row r="24" spans="1:7" ht="152.25" customHeight="1">
      <c r="A24" s="14" t="s">
        <v>38</v>
      </c>
      <c r="B24" s="10" t="s">
        <v>33</v>
      </c>
      <c r="C24" s="73">
        <v>1329941</v>
      </c>
      <c r="D24" s="73">
        <v>1567863</v>
      </c>
      <c r="E24" s="73">
        <v>1011501</v>
      </c>
      <c r="F24" s="73">
        <v>792647</v>
      </c>
      <c r="G24" s="11" t="s">
        <v>132</v>
      </c>
    </row>
    <row r="25" spans="1:7" ht="152.25" customHeight="1">
      <c r="A25" s="13">
        <v>2240</v>
      </c>
      <c r="B25" s="10" t="s">
        <v>34</v>
      </c>
      <c r="C25" s="73">
        <v>1313104</v>
      </c>
      <c r="D25" s="73">
        <v>872871</v>
      </c>
      <c r="E25" s="73">
        <v>1278290</v>
      </c>
      <c r="F25" s="73">
        <v>1740011</v>
      </c>
      <c r="G25" s="11" t="s">
        <v>133</v>
      </c>
    </row>
    <row r="26" spans="1:7" ht="69.75" customHeight="1">
      <c r="A26" s="14" t="s">
        <v>113</v>
      </c>
      <c r="B26" s="10" t="s">
        <v>114</v>
      </c>
      <c r="C26" s="73">
        <v>107216</v>
      </c>
      <c r="D26" s="73">
        <v>126880</v>
      </c>
      <c r="E26" s="73">
        <v>204640</v>
      </c>
      <c r="F26" s="73">
        <v>122784</v>
      </c>
      <c r="G26" s="11" t="s">
        <v>119</v>
      </c>
    </row>
    <row r="27" spans="1:7" ht="45">
      <c r="A27" s="14" t="s">
        <v>31</v>
      </c>
      <c r="B27" s="10" t="s">
        <v>35</v>
      </c>
      <c r="C27" s="73">
        <v>4415</v>
      </c>
      <c r="D27" s="73">
        <v>55317</v>
      </c>
      <c r="E27" s="73">
        <v>135692</v>
      </c>
      <c r="F27" s="73">
        <v>34880</v>
      </c>
      <c r="G27" s="11" t="s">
        <v>120</v>
      </c>
    </row>
    <row r="28" spans="1:8" ht="168" customHeight="1">
      <c r="A28" s="13">
        <v>3110</v>
      </c>
      <c r="B28" s="10" t="s">
        <v>36</v>
      </c>
      <c r="C28" s="73">
        <v>119548</v>
      </c>
      <c r="D28" s="73">
        <v>1563291</v>
      </c>
      <c r="E28" s="73">
        <v>1500000</v>
      </c>
      <c r="F28" s="73">
        <v>1405000</v>
      </c>
      <c r="G28" s="11" t="s">
        <v>134</v>
      </c>
      <c r="H28" s="28"/>
    </row>
    <row r="29" spans="1:7" ht="150" hidden="1">
      <c r="A29" s="14" t="s">
        <v>94</v>
      </c>
      <c r="B29" s="10" t="s">
        <v>95</v>
      </c>
      <c r="C29" s="25"/>
      <c r="D29" s="25"/>
      <c r="E29" s="25"/>
      <c r="F29" s="29"/>
      <c r="G29" s="30" t="s">
        <v>96</v>
      </c>
    </row>
    <row r="30" spans="1:7" s="27" customFormat="1" ht="18.75">
      <c r="A30" s="19"/>
      <c r="B30" s="17" t="s">
        <v>37</v>
      </c>
      <c r="C30" s="72">
        <v>24013396</v>
      </c>
      <c r="D30" s="72">
        <v>28240200</v>
      </c>
      <c r="E30" s="72">
        <v>33314830</v>
      </c>
      <c r="F30" s="72">
        <f>F22+F23+F24+F25+F26+F27+F28</f>
        <v>7455338</v>
      </c>
      <c r="G30" s="26"/>
    </row>
    <row r="32" spans="1:6" ht="39" customHeight="1">
      <c r="A32" s="47" t="s">
        <v>29</v>
      </c>
      <c r="B32" s="47"/>
      <c r="C32" s="47"/>
      <c r="D32" s="47"/>
      <c r="E32" s="47"/>
      <c r="F32" s="47"/>
    </row>
    <row r="34" spans="1:7" ht="75">
      <c r="A34" s="6" t="s">
        <v>14</v>
      </c>
      <c r="B34" s="6" t="s">
        <v>1</v>
      </c>
      <c r="C34" s="6" t="s">
        <v>15</v>
      </c>
      <c r="D34" s="6" t="s">
        <v>16</v>
      </c>
      <c r="E34" s="6" t="s">
        <v>121</v>
      </c>
      <c r="F34" s="6" t="s">
        <v>122</v>
      </c>
      <c r="G34" s="28"/>
    </row>
    <row r="35" spans="1:6" ht="15">
      <c r="A35" s="6">
        <v>1</v>
      </c>
      <c r="B35" s="6">
        <v>2</v>
      </c>
      <c r="C35" s="6">
        <v>3</v>
      </c>
      <c r="D35" s="6">
        <v>4</v>
      </c>
      <c r="E35" s="6">
        <v>5</v>
      </c>
      <c r="F35" s="6">
        <v>6</v>
      </c>
    </row>
    <row r="36" spans="1:6" ht="15">
      <c r="A36" s="15">
        <v>1</v>
      </c>
      <c r="B36" s="17" t="s">
        <v>2</v>
      </c>
      <c r="C36" s="7"/>
      <c r="D36" s="7"/>
      <c r="E36" s="7"/>
      <c r="F36" s="7"/>
    </row>
    <row r="37" spans="1:6" ht="18.75">
      <c r="A37" s="15" t="s">
        <v>49</v>
      </c>
      <c r="B37" s="7" t="s">
        <v>41</v>
      </c>
      <c r="C37" s="6" t="s">
        <v>45</v>
      </c>
      <c r="D37" s="6" t="s">
        <v>46</v>
      </c>
      <c r="E37" s="73">
        <v>1</v>
      </c>
      <c r="F37" s="73">
        <v>1</v>
      </c>
    </row>
    <row r="38" spans="1:6" ht="18.75">
      <c r="A38" s="15" t="s">
        <v>50</v>
      </c>
      <c r="B38" s="7" t="s">
        <v>42</v>
      </c>
      <c r="C38" s="6" t="s">
        <v>45</v>
      </c>
      <c r="D38" s="6" t="s">
        <v>46</v>
      </c>
      <c r="E38" s="73">
        <v>12</v>
      </c>
      <c r="F38" s="73">
        <v>12</v>
      </c>
    </row>
    <row r="39" spans="1:6" ht="30">
      <c r="A39" s="15" t="s">
        <v>51</v>
      </c>
      <c r="B39" s="7" t="s">
        <v>43</v>
      </c>
      <c r="C39" s="6" t="s">
        <v>45</v>
      </c>
      <c r="D39" s="6" t="s">
        <v>47</v>
      </c>
      <c r="E39" s="73">
        <v>278</v>
      </c>
      <c r="F39" s="73">
        <v>278</v>
      </c>
    </row>
    <row r="40" spans="1:6" ht="30">
      <c r="A40" s="15" t="s">
        <v>52</v>
      </c>
      <c r="B40" s="7" t="s">
        <v>44</v>
      </c>
      <c r="C40" s="6" t="s">
        <v>45</v>
      </c>
      <c r="D40" s="6" t="s">
        <v>47</v>
      </c>
      <c r="E40" s="73">
        <v>212</v>
      </c>
      <c r="F40" s="73">
        <v>212</v>
      </c>
    </row>
    <row r="41" spans="1:6" ht="18.75">
      <c r="A41" s="18"/>
      <c r="B41" s="17" t="s">
        <v>3</v>
      </c>
      <c r="C41" s="6"/>
      <c r="D41" s="6"/>
      <c r="E41" s="73"/>
      <c r="F41" s="73"/>
    </row>
    <row r="42" spans="1:6" ht="30">
      <c r="A42" s="15" t="s">
        <v>60</v>
      </c>
      <c r="B42" s="7" t="s">
        <v>48</v>
      </c>
      <c r="C42" s="6" t="s">
        <v>69</v>
      </c>
      <c r="D42" s="6" t="s">
        <v>70</v>
      </c>
      <c r="E42" s="73">
        <v>10600</v>
      </c>
      <c r="F42" s="73">
        <f>E42</f>
        <v>10600</v>
      </c>
    </row>
    <row r="43" spans="1:6" ht="18.75">
      <c r="A43" s="15" t="s">
        <v>62</v>
      </c>
      <c r="B43" s="7" t="s">
        <v>53</v>
      </c>
      <c r="C43" s="6" t="s">
        <v>69</v>
      </c>
      <c r="D43" s="6" t="s">
        <v>70</v>
      </c>
      <c r="E43" s="73">
        <v>105</v>
      </c>
      <c r="F43" s="73">
        <f aca="true" t="shared" si="0" ref="F43:F50">E43</f>
        <v>105</v>
      </c>
    </row>
    <row r="44" spans="1:6" ht="45">
      <c r="A44" s="15" t="s">
        <v>61</v>
      </c>
      <c r="B44" s="7" t="s">
        <v>54</v>
      </c>
      <c r="C44" s="6" t="s">
        <v>69</v>
      </c>
      <c r="D44" s="6" t="s">
        <v>70</v>
      </c>
      <c r="E44" s="73">
        <v>10600</v>
      </c>
      <c r="F44" s="73">
        <f t="shared" si="0"/>
        <v>10600</v>
      </c>
    </row>
    <row r="45" spans="1:6" ht="50.25" customHeight="1">
      <c r="A45" s="15" t="s">
        <v>63</v>
      </c>
      <c r="B45" s="7" t="s">
        <v>55</v>
      </c>
      <c r="C45" s="6" t="s">
        <v>69</v>
      </c>
      <c r="D45" s="6" t="s">
        <v>71</v>
      </c>
      <c r="E45" s="73">
        <v>10600</v>
      </c>
      <c r="F45" s="73">
        <f t="shared" si="0"/>
        <v>10600</v>
      </c>
    </row>
    <row r="46" spans="1:6" ht="18.75">
      <c r="A46" s="15" t="s">
        <v>64</v>
      </c>
      <c r="B46" s="7" t="s">
        <v>56</v>
      </c>
      <c r="C46" s="6" t="s">
        <v>69</v>
      </c>
      <c r="D46" s="6" t="s">
        <v>71</v>
      </c>
      <c r="E46" s="73">
        <v>2011</v>
      </c>
      <c r="F46" s="73">
        <f t="shared" si="0"/>
        <v>2011</v>
      </c>
    </row>
    <row r="47" spans="1:6" ht="18.75">
      <c r="A47" s="15" t="s">
        <v>65</v>
      </c>
      <c r="B47" s="7" t="s">
        <v>57</v>
      </c>
      <c r="C47" s="6" t="s">
        <v>69</v>
      </c>
      <c r="D47" s="6" t="s">
        <v>71</v>
      </c>
      <c r="E47" s="73">
        <v>8589</v>
      </c>
      <c r="F47" s="73">
        <f t="shared" si="0"/>
        <v>8589</v>
      </c>
    </row>
    <row r="48" spans="1:6" ht="45">
      <c r="A48" s="15" t="s">
        <v>66</v>
      </c>
      <c r="B48" s="7" t="s">
        <v>58</v>
      </c>
      <c r="C48" s="6" t="s">
        <v>69</v>
      </c>
      <c r="D48" s="6" t="s">
        <v>71</v>
      </c>
      <c r="E48" s="73">
        <f>E42</f>
        <v>10600</v>
      </c>
      <c r="F48" s="73">
        <f t="shared" si="0"/>
        <v>10600</v>
      </c>
    </row>
    <row r="49" spans="1:6" ht="18.75">
      <c r="A49" s="15" t="s">
        <v>67</v>
      </c>
      <c r="B49" s="7" t="s">
        <v>56</v>
      </c>
      <c r="C49" s="6" t="s">
        <v>69</v>
      </c>
      <c r="D49" s="6" t="s">
        <v>71</v>
      </c>
      <c r="E49" s="73">
        <f>E46</f>
        <v>2011</v>
      </c>
      <c r="F49" s="73">
        <f t="shared" si="0"/>
        <v>2011</v>
      </c>
    </row>
    <row r="50" spans="1:6" ht="18.75">
      <c r="A50" s="15" t="s">
        <v>68</v>
      </c>
      <c r="B50" s="7" t="s">
        <v>57</v>
      </c>
      <c r="C50" s="6" t="s">
        <v>69</v>
      </c>
      <c r="D50" s="6"/>
      <c r="E50" s="73">
        <f>E47</f>
        <v>8589</v>
      </c>
      <c r="F50" s="73">
        <f t="shared" si="0"/>
        <v>8589</v>
      </c>
    </row>
    <row r="51" spans="1:6" ht="30">
      <c r="A51" s="15" t="s">
        <v>115</v>
      </c>
      <c r="B51" s="23" t="s">
        <v>79</v>
      </c>
      <c r="C51" s="22" t="s">
        <v>45</v>
      </c>
      <c r="D51" s="6" t="s">
        <v>116</v>
      </c>
      <c r="E51" s="73">
        <v>1</v>
      </c>
      <c r="F51" s="73">
        <v>40</v>
      </c>
    </row>
    <row r="52" spans="1:6" ht="18.75">
      <c r="A52" s="18"/>
      <c r="B52" s="17" t="s">
        <v>4</v>
      </c>
      <c r="C52" s="6"/>
      <c r="D52" s="6"/>
      <c r="E52" s="73"/>
      <c r="F52" s="73"/>
    </row>
    <row r="53" spans="1:6" ht="45">
      <c r="A53" s="15" t="s">
        <v>82</v>
      </c>
      <c r="B53" s="7" t="s">
        <v>72</v>
      </c>
      <c r="C53" s="6" t="s">
        <v>69</v>
      </c>
      <c r="D53" s="6" t="s">
        <v>71</v>
      </c>
      <c r="E53" s="73">
        <v>50</v>
      </c>
      <c r="F53" s="73">
        <f>F48/F40</f>
        <v>50</v>
      </c>
    </row>
    <row r="54" spans="1:6" ht="60">
      <c r="A54" s="15" t="s">
        <v>83</v>
      </c>
      <c r="B54" s="7" t="s">
        <v>73</v>
      </c>
      <c r="C54" s="6" t="s">
        <v>76</v>
      </c>
      <c r="D54" s="6" t="s">
        <v>71</v>
      </c>
      <c r="E54" s="75">
        <v>3001.4</v>
      </c>
      <c r="F54" s="76">
        <v>3572.19</v>
      </c>
    </row>
    <row r="55" spans="1:6" ht="60">
      <c r="A55" s="15" t="s">
        <v>84</v>
      </c>
      <c r="B55" s="7" t="s">
        <v>74</v>
      </c>
      <c r="C55" s="6" t="s">
        <v>76</v>
      </c>
      <c r="D55" s="6" t="s">
        <v>71</v>
      </c>
      <c r="E55" s="75">
        <f>E54</f>
        <v>3001.4</v>
      </c>
      <c r="F55" s="76">
        <f>F54</f>
        <v>3572.19</v>
      </c>
    </row>
    <row r="56" spans="1:6" ht="60">
      <c r="A56" s="15" t="s">
        <v>85</v>
      </c>
      <c r="B56" s="7" t="s">
        <v>75</v>
      </c>
      <c r="C56" s="6" t="s">
        <v>76</v>
      </c>
      <c r="D56" s="6" t="s">
        <v>71</v>
      </c>
      <c r="E56" s="75">
        <f>E54</f>
        <v>3001.4</v>
      </c>
      <c r="F56" s="76">
        <f>F54</f>
        <v>3572.19</v>
      </c>
    </row>
    <row r="57" spans="1:6" ht="30">
      <c r="A57" s="10">
        <v>5</v>
      </c>
      <c r="B57" s="41" t="s">
        <v>117</v>
      </c>
      <c r="C57" s="22" t="s">
        <v>118</v>
      </c>
      <c r="D57" s="22" t="s">
        <v>71</v>
      </c>
      <c r="E57" s="77">
        <v>1500</v>
      </c>
      <c r="F57" s="78">
        <v>72.625</v>
      </c>
    </row>
    <row r="58" spans="1:6" ht="18.75">
      <c r="A58" s="18"/>
      <c r="B58" s="17" t="s">
        <v>5</v>
      </c>
      <c r="C58" s="6"/>
      <c r="D58" s="6"/>
      <c r="E58" s="74"/>
      <c r="F58" s="74"/>
    </row>
    <row r="59" spans="1:6" ht="45">
      <c r="A59" s="15" t="s">
        <v>86</v>
      </c>
      <c r="B59" s="7" t="s">
        <v>77</v>
      </c>
      <c r="C59" s="6" t="s">
        <v>78</v>
      </c>
      <c r="D59" s="6" t="s">
        <v>71</v>
      </c>
      <c r="E59" s="74">
        <v>100</v>
      </c>
      <c r="F59" s="74">
        <v>100</v>
      </c>
    </row>
    <row r="60" spans="1:6" ht="45">
      <c r="A60" s="15" t="s">
        <v>59</v>
      </c>
      <c r="B60" s="10" t="s">
        <v>81</v>
      </c>
      <c r="C60" s="6" t="s">
        <v>80</v>
      </c>
      <c r="D60" s="6" t="s">
        <v>71</v>
      </c>
      <c r="E60" s="74">
        <v>0</v>
      </c>
      <c r="F60" s="74">
        <v>0</v>
      </c>
    </row>
    <row r="61" ht="15">
      <c r="A61" s="16"/>
    </row>
    <row r="62" spans="1:7" ht="33" customHeight="1">
      <c r="A62" s="48" t="s">
        <v>124</v>
      </c>
      <c r="B62" s="48"/>
      <c r="C62" s="48"/>
      <c r="D62" s="48"/>
      <c r="E62" s="48"/>
      <c r="F62" s="48"/>
      <c r="G62" s="48"/>
    </row>
    <row r="63" spans="1:7" ht="168.75" customHeight="1">
      <c r="A63" s="57" t="s">
        <v>136</v>
      </c>
      <c r="B63" s="57"/>
      <c r="C63" s="57"/>
      <c r="D63" s="57"/>
      <c r="E63" s="57"/>
      <c r="F63" s="57"/>
      <c r="G63" s="57"/>
    </row>
    <row r="64" spans="1:8" ht="31.5" customHeight="1">
      <c r="A64" s="50" t="s">
        <v>131</v>
      </c>
      <c r="B64" s="50"/>
      <c r="C64" s="50"/>
      <c r="D64" s="50"/>
      <c r="E64" s="50"/>
      <c r="F64" s="50"/>
      <c r="G64" s="50"/>
      <c r="H64" s="50"/>
    </row>
    <row r="65" spans="1:7" ht="21" customHeight="1">
      <c r="A65" s="58"/>
      <c r="B65" s="59"/>
      <c r="C65" s="59"/>
      <c r="D65" s="59"/>
      <c r="E65" s="59"/>
      <c r="F65" s="59"/>
      <c r="G65" s="59"/>
    </row>
    <row r="66" spans="1:7" ht="18.75">
      <c r="A66" s="19" t="s">
        <v>6</v>
      </c>
      <c r="B66" s="17"/>
      <c r="C66" s="71">
        <f>C30</f>
        <v>24013396</v>
      </c>
      <c r="D66" s="71">
        <f>D30</f>
        <v>28240200</v>
      </c>
      <c r="E66" s="71">
        <f>E30</f>
        <v>33314830</v>
      </c>
      <c r="F66" s="71">
        <f>F30</f>
        <v>7455338</v>
      </c>
      <c r="G66" s="46"/>
    </row>
    <row r="67" spans="1:7" ht="15">
      <c r="A67" s="58"/>
      <c r="B67" s="59"/>
      <c r="C67" s="59"/>
      <c r="D67" s="59"/>
      <c r="E67" s="59"/>
      <c r="F67" s="59"/>
      <c r="G67" s="59"/>
    </row>
    <row r="68" spans="1:7" ht="15">
      <c r="A68" s="60"/>
      <c r="B68" s="60"/>
      <c r="C68" s="60"/>
      <c r="D68" s="60"/>
      <c r="E68" s="60"/>
      <c r="F68" s="60"/>
      <c r="G68" s="60"/>
    </row>
    <row r="69" spans="1:7" ht="15">
      <c r="A69" s="48" t="s">
        <v>125</v>
      </c>
      <c r="B69" s="48"/>
      <c r="C69" s="48"/>
      <c r="D69" s="48"/>
      <c r="E69" s="48"/>
      <c r="F69" s="48"/>
      <c r="G69" s="48"/>
    </row>
    <row r="70" ht="15">
      <c r="A70" s="3" t="s">
        <v>12</v>
      </c>
    </row>
    <row r="72" spans="1:7" ht="57" customHeight="1">
      <c r="A72" s="49" t="s">
        <v>7</v>
      </c>
      <c r="B72" s="49" t="s">
        <v>1</v>
      </c>
      <c r="C72" s="49" t="s">
        <v>17</v>
      </c>
      <c r="D72" s="49"/>
      <c r="E72" s="49" t="s">
        <v>17</v>
      </c>
      <c r="F72" s="49"/>
      <c r="G72" s="49" t="s">
        <v>28</v>
      </c>
    </row>
    <row r="73" spans="1:7" ht="45" customHeight="1">
      <c r="A73" s="49"/>
      <c r="B73" s="49"/>
      <c r="C73" s="6" t="s">
        <v>18</v>
      </c>
      <c r="D73" s="6" t="s">
        <v>27</v>
      </c>
      <c r="E73" s="6" t="s">
        <v>18</v>
      </c>
      <c r="F73" s="6" t="s">
        <v>27</v>
      </c>
      <c r="G73" s="49"/>
    </row>
    <row r="74" spans="1:7" ht="15">
      <c r="A74" s="6">
        <v>1</v>
      </c>
      <c r="B74" s="6">
        <v>2</v>
      </c>
      <c r="C74" s="6">
        <v>3</v>
      </c>
      <c r="D74" s="6">
        <v>4</v>
      </c>
      <c r="E74" s="6">
        <v>5</v>
      </c>
      <c r="F74" s="6">
        <v>6</v>
      </c>
      <c r="G74" s="6">
        <v>7</v>
      </c>
    </row>
    <row r="75" spans="1:7" ht="15">
      <c r="A75" s="22"/>
      <c r="B75" s="23"/>
      <c r="C75" s="22"/>
      <c r="D75" s="22">
        <v>0</v>
      </c>
      <c r="E75" s="22"/>
      <c r="F75" s="22">
        <v>0</v>
      </c>
      <c r="G75" s="23"/>
    </row>
    <row r="76" spans="1:7" ht="15">
      <c r="A76" s="22"/>
      <c r="B76" s="23"/>
      <c r="C76" s="22"/>
      <c r="D76" s="22"/>
      <c r="E76" s="22"/>
      <c r="F76" s="22"/>
      <c r="G76" s="23"/>
    </row>
    <row r="77" spans="1:7" ht="15">
      <c r="A77" s="22"/>
      <c r="B77" s="23"/>
      <c r="C77" s="22"/>
      <c r="D77" s="22"/>
      <c r="E77" s="22"/>
      <c r="F77" s="22"/>
      <c r="G77" s="23"/>
    </row>
    <row r="78" spans="1:7" ht="15">
      <c r="A78" s="24"/>
      <c r="B78" s="21"/>
      <c r="C78" s="21"/>
      <c r="D78" s="21"/>
      <c r="E78" s="21"/>
      <c r="F78" s="21"/>
      <c r="G78" s="21"/>
    </row>
    <row r="79" spans="1:8" ht="15">
      <c r="A79" s="47" t="s">
        <v>30</v>
      </c>
      <c r="B79" s="47"/>
      <c r="C79" s="47"/>
      <c r="D79" s="47"/>
      <c r="E79" s="47"/>
      <c r="F79" s="47"/>
      <c r="G79" s="47"/>
      <c r="H79" s="47"/>
    </row>
    <row r="81" spans="1:8" ht="111.75" customHeight="1">
      <c r="A81" s="6" t="s">
        <v>14</v>
      </c>
      <c r="B81" s="6" t="s">
        <v>1</v>
      </c>
      <c r="C81" s="6" t="s">
        <v>15</v>
      </c>
      <c r="D81" s="6" t="s">
        <v>16</v>
      </c>
      <c r="E81" s="6" t="s">
        <v>19</v>
      </c>
      <c r="F81" s="6" t="s">
        <v>20</v>
      </c>
      <c r="G81" s="6" t="s">
        <v>19</v>
      </c>
      <c r="H81" s="6" t="s">
        <v>20</v>
      </c>
    </row>
    <row r="82" spans="1:8" ht="15">
      <c r="A82" s="6">
        <v>1</v>
      </c>
      <c r="B82" s="6">
        <v>2</v>
      </c>
      <c r="C82" s="6">
        <v>3</v>
      </c>
      <c r="D82" s="6">
        <v>4</v>
      </c>
      <c r="E82" s="6">
        <v>5</v>
      </c>
      <c r="F82" s="6">
        <v>6</v>
      </c>
      <c r="G82" s="6">
        <v>7</v>
      </c>
      <c r="H82" s="6">
        <v>8</v>
      </c>
    </row>
    <row r="83" spans="1:8" ht="15">
      <c r="A83" s="22"/>
      <c r="B83" s="23" t="s">
        <v>2</v>
      </c>
      <c r="C83" s="23"/>
      <c r="D83" s="23"/>
      <c r="E83" s="23"/>
      <c r="F83" s="23"/>
      <c r="G83" s="23"/>
      <c r="H83" s="23"/>
    </row>
    <row r="84" spans="1:8" ht="15">
      <c r="A84" s="22"/>
      <c r="B84" s="23"/>
      <c r="C84" s="23"/>
      <c r="D84" s="23"/>
      <c r="E84" s="23"/>
      <c r="F84" s="23"/>
      <c r="G84" s="23"/>
      <c r="H84" s="23"/>
    </row>
    <row r="85" spans="1:8" ht="15">
      <c r="A85" s="22"/>
      <c r="B85" s="23" t="s">
        <v>3</v>
      </c>
      <c r="C85" s="23"/>
      <c r="D85" s="23"/>
      <c r="E85" s="23"/>
      <c r="F85" s="23"/>
      <c r="G85" s="23"/>
      <c r="H85" s="23"/>
    </row>
    <row r="86" spans="1:8" ht="15">
      <c r="A86" s="22"/>
      <c r="B86" s="23"/>
      <c r="C86" s="23"/>
      <c r="D86" s="23"/>
      <c r="E86" s="23"/>
      <c r="F86" s="23"/>
      <c r="G86" s="23"/>
      <c r="H86" s="23"/>
    </row>
    <row r="87" spans="1:8" ht="15">
      <c r="A87" s="22"/>
      <c r="B87" s="23" t="s">
        <v>4</v>
      </c>
      <c r="C87" s="23"/>
      <c r="D87" s="23"/>
      <c r="E87" s="23"/>
      <c r="F87" s="23"/>
      <c r="G87" s="23"/>
      <c r="H87" s="23"/>
    </row>
    <row r="88" spans="1:8" ht="15">
      <c r="A88" s="22"/>
      <c r="B88" s="23"/>
      <c r="C88" s="23"/>
      <c r="D88" s="23"/>
      <c r="E88" s="23"/>
      <c r="F88" s="23"/>
      <c r="G88" s="23"/>
      <c r="H88" s="23"/>
    </row>
    <row r="89" spans="1:8" ht="15">
      <c r="A89" s="22"/>
      <c r="B89" s="23" t="s">
        <v>5</v>
      </c>
      <c r="C89" s="23"/>
      <c r="D89" s="23"/>
      <c r="E89" s="23"/>
      <c r="F89" s="23"/>
      <c r="G89" s="23"/>
      <c r="H89" s="23"/>
    </row>
    <row r="90" spans="1:8" ht="32.25" customHeight="1">
      <c r="A90" s="22"/>
      <c r="B90" s="23"/>
      <c r="C90" s="23"/>
      <c r="D90" s="23"/>
      <c r="E90" s="23"/>
      <c r="F90" s="23"/>
      <c r="G90" s="23"/>
      <c r="H90" s="23"/>
    </row>
    <row r="91" spans="1:8" ht="15">
      <c r="A91" s="24"/>
      <c r="B91" s="21"/>
      <c r="C91" s="21"/>
      <c r="D91" s="21"/>
      <c r="E91" s="21"/>
      <c r="F91" s="21"/>
      <c r="G91" s="21"/>
      <c r="H91" s="21"/>
    </row>
    <row r="92" spans="1:8" ht="45" customHeight="1">
      <c r="A92" s="56" t="s">
        <v>126</v>
      </c>
      <c r="B92" s="56"/>
      <c r="C92" s="56"/>
      <c r="D92" s="56"/>
      <c r="E92" s="56"/>
      <c r="F92" s="56"/>
      <c r="G92" s="56"/>
      <c r="H92" s="21"/>
    </row>
    <row r="93" spans="1:7" ht="21" customHeight="1">
      <c r="A93" s="24"/>
      <c r="B93" s="21"/>
      <c r="C93" s="21"/>
      <c r="D93" s="21"/>
      <c r="E93" s="21"/>
      <c r="F93" s="21"/>
      <c r="G93" s="21"/>
    </row>
    <row r="94" spans="1:7" ht="15">
      <c r="A94" s="22" t="s">
        <v>6</v>
      </c>
      <c r="B94" s="23"/>
      <c r="C94" s="23"/>
      <c r="D94" s="23"/>
      <c r="E94" s="23"/>
      <c r="F94" s="23"/>
      <c r="G94" s="23"/>
    </row>
    <row r="96" spans="1:7" ht="35.25" customHeight="1">
      <c r="A96" s="52" t="s">
        <v>89</v>
      </c>
      <c r="B96" s="52"/>
      <c r="C96" s="8"/>
      <c r="E96" s="53" t="s">
        <v>90</v>
      </c>
      <c r="F96" s="53"/>
      <c r="G96" s="53"/>
    </row>
    <row r="97" spans="1:7" ht="15">
      <c r="A97" s="3"/>
      <c r="C97" s="3" t="s">
        <v>21</v>
      </c>
      <c r="E97" s="51" t="s">
        <v>22</v>
      </c>
      <c r="F97" s="51"/>
      <c r="G97" s="51"/>
    </row>
    <row r="98" spans="1:7" ht="29.25" customHeight="1">
      <c r="A98" s="54" t="s">
        <v>91</v>
      </c>
      <c r="B98" s="54"/>
      <c r="C98" s="8"/>
      <c r="E98" s="53" t="s">
        <v>92</v>
      </c>
      <c r="F98" s="53"/>
      <c r="G98" s="53"/>
    </row>
    <row r="99" spans="1:7" ht="15">
      <c r="A99" s="9"/>
      <c r="B99" s="3"/>
      <c r="C99" s="3" t="s">
        <v>21</v>
      </c>
      <c r="E99" s="51" t="s">
        <v>22</v>
      </c>
      <c r="F99" s="51"/>
      <c r="G99" s="51"/>
    </row>
  </sheetData>
  <sheetProtection/>
  <mergeCells count="59">
    <mergeCell ref="N11:P11"/>
    <mergeCell ref="J12:L12"/>
    <mergeCell ref="N12:P12"/>
    <mergeCell ref="F11:G11"/>
    <mergeCell ref="J11:L11"/>
    <mergeCell ref="N9:P9"/>
    <mergeCell ref="J10:L10"/>
    <mergeCell ref="N10:P10"/>
    <mergeCell ref="J7:L7"/>
    <mergeCell ref="J8:L8"/>
    <mergeCell ref="J9:L9"/>
    <mergeCell ref="N7:P7"/>
    <mergeCell ref="R7:S7"/>
    <mergeCell ref="N8:P8"/>
    <mergeCell ref="R8:S8"/>
    <mergeCell ref="E18:F18"/>
    <mergeCell ref="F9:G9"/>
    <mergeCell ref="F12:G12"/>
    <mergeCell ref="C12:D12"/>
    <mergeCell ref="C11:D11"/>
    <mergeCell ref="C18:C20"/>
    <mergeCell ref="D18:D20"/>
    <mergeCell ref="F19:F20"/>
    <mergeCell ref="G18:G20"/>
    <mergeCell ref="E19:E20"/>
    <mergeCell ref="A14:G14"/>
    <mergeCell ref="A15:G15"/>
    <mergeCell ref="A6:H6"/>
    <mergeCell ref="A8:C8"/>
    <mergeCell ref="F8:G8"/>
    <mergeCell ref="A7:C7"/>
    <mergeCell ref="F7:G7"/>
    <mergeCell ref="A9:C9"/>
    <mergeCell ref="A10:C10"/>
    <mergeCell ref="F10:G10"/>
    <mergeCell ref="A16:B16"/>
    <mergeCell ref="A18:A20"/>
    <mergeCell ref="B18:B20"/>
    <mergeCell ref="A92:G92"/>
    <mergeCell ref="A63:G63"/>
    <mergeCell ref="A65:G65"/>
    <mergeCell ref="A67:G67"/>
    <mergeCell ref="A68:G68"/>
    <mergeCell ref="A69:G69"/>
    <mergeCell ref="A72:A73"/>
    <mergeCell ref="E99:G99"/>
    <mergeCell ref="A96:B96"/>
    <mergeCell ref="E97:G97"/>
    <mergeCell ref="E96:G96"/>
    <mergeCell ref="A98:B98"/>
    <mergeCell ref="E98:G98"/>
    <mergeCell ref="A32:F32"/>
    <mergeCell ref="A62:G62"/>
    <mergeCell ref="G72:G73"/>
    <mergeCell ref="A79:H79"/>
    <mergeCell ref="A64:H64"/>
    <mergeCell ref="B72:B73"/>
    <mergeCell ref="C72:D72"/>
    <mergeCell ref="E72:F72"/>
  </mergeCells>
  <printOptions/>
  <pageMargins left="0.56" right="0.16" top="0.32" bottom="0.23" header="0.31496062992125984" footer="0.24"/>
  <pageSetup horizontalDpi="600" verticalDpi="600" orientation="landscape" paperSize="9" scale="59" r:id="rId1"/>
  <rowBreaks count="2" manualBreakCount="2">
    <brk id="47" max="12" man="1"/>
    <brk id="67" max="12"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temp</cp:lastModifiedBy>
  <cp:lastPrinted>2019-12-13T08:56:32Z</cp:lastPrinted>
  <dcterms:created xsi:type="dcterms:W3CDTF">2018-08-27T12:09:19Z</dcterms:created>
  <dcterms:modified xsi:type="dcterms:W3CDTF">2019-12-13T08:57:46Z</dcterms:modified>
  <cp:category/>
  <cp:version/>
  <cp:contentType/>
  <cp:contentStatus/>
</cp:coreProperties>
</file>