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6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<sst xmlns="http://schemas.openxmlformats.org/spreadsheetml/2006/main" count="174" uniqueCount="107">
  <si>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</si>
  <si>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</si>
  <si>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</si>
  <si>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ПАСПОРТ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</si>
  <si>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</si>
  <si>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</si>
  <si>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</si>
  <si>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</si>
  <si>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</si>
  <si>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</si>
  <si>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</si>
  <si>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</si>
  <si>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</si>
  <si>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</si>
  <si>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</si>
  <si>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</si>
  <si>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</si>
  <si>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</si>
  <si>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Керівництво і управління у сфері  праці та соціального захисту населення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</si>
  <si>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</si>
  <si>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</si>
  <si>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</si>
  <si>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</si>
  <si>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</si>
  <si>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</si>
  <si>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</si>
  <si>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</si>
  <si>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</si>
  <si>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</si>
  <si>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</si>
  <si>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</si>
  <si>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Придбання обладнання та предметів довгострокового користування</t>
  </si>
  <si>
    <t>Усього</t>
  </si>
  <si>
    <t>9. Перелік регіональних цільових програм, які виконуються у складі бюджетної програми:</t>
  </si>
  <si>
    <t>Програма розвитку місцевого самоврядування у місті Миколаєві на 2016-2018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</si>
  <si>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</si>
  <si>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</si>
  <si>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</si>
  <si>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</si>
  <si>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</si>
  <si>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</si>
  <si>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</si>
  <si>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штатних одиниць</t>
  </si>
  <si>
    <t>шт.од</t>
  </si>
  <si>
    <t>штатний розпис</t>
  </si>
  <si>
    <t>продукту</t>
  </si>
  <si>
    <t>од.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</si>
  <si>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</si>
  <si>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</si>
  <si>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</si>
  <si>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</si>
  <si>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</si>
  <si>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</t>
  </si>
  <si>
    <t>Кількість прийнятих листів, звернень, заяв, скарг на одного працівника</t>
  </si>
  <si>
    <t>якості</t>
  </si>
  <si>
    <t>питома вага виконаних листів, звернень, заяв,скарг</t>
  </si>
  <si>
    <t>%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</si>
  <si>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</si>
  <si>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</si>
  <si>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</si>
  <si>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Економія коштів на рік, що виникла за результатами впровадження в експлуатацію придбаного обладнання</t>
  </si>
  <si>
    <t>середні видатки на придбання одиниці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</si>
  <si>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</si>
  <si>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</si>
  <si>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</si>
  <si>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</si>
  <si>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</si>
  <si>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</si>
  <si>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</si>
  <si>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</si>
  <si>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</si>
  <si>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</si>
  <si>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</si>
  <si>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планового відділу</t>
  </si>
  <si>
    <t>Н.Г. Федоровська</t>
  </si>
  <si>
    <t>(підпис)</t>
  </si>
  <si>
    <t>(ініціали та прізвище)</t>
  </si>
  <si>
    <t>03194499_12</t>
  </si>
  <si>
    <t>22.09.2017 15:19:43</t>
  </si>
  <si>
    <t>Паспорт бюджетної програми 000000953 от 22.09.2017 14:16:02</t>
  </si>
  <si>
    <t>Директор департаменту</t>
  </si>
  <si>
    <t>С.М.Бондаренко</t>
  </si>
  <si>
    <t xml:space="preserve"> ПОГОДЖЕНО: </t>
  </si>
  <si>
    <t>0111</t>
  </si>
  <si>
    <t>Здійснення  наданих законодавством повноважень у сфері праці та соціального захисту насеелння</t>
  </si>
  <si>
    <t>Назва регіональної цільової програми та підпрограми</t>
  </si>
  <si>
    <r>
      <t xml:space="preserve">Кількість отриманих </t>
    </r>
    <r>
      <rPr>
        <sz val="8"/>
        <rFont val="Arial"/>
        <family val="2"/>
      </rPr>
      <t>листів, звернень, заяв, скарг</t>
    </r>
  </si>
  <si>
    <t>Кількість приянятих нормативно-правових актів на одного працівника</t>
  </si>
  <si>
    <t>бюджетної програми місцевого бюджету на 2018 рік</t>
  </si>
  <si>
    <t>0810160</t>
  </si>
  <si>
    <t>0800000</t>
  </si>
  <si>
    <t>0810000</t>
  </si>
  <si>
    <t>Керівництво і управління у відповідній сфері у містах (місті Києві), селищах, селах, об'єднаних теритріальних громадах</t>
  </si>
  <si>
    <r>
      <t>Обсяг бюджетних призначень/бюджетних асигнувань  -   33  170</t>
    </r>
    <r>
      <rPr>
        <sz val="8"/>
        <rFont val="Arial"/>
        <family val="2"/>
      </rPr>
      <t>,6 тис.гривень, у тому числі загального фонду -  32 977,0 тис.гривень та спеціального фонду - 193,6 тис.гривень</t>
    </r>
  </si>
  <si>
    <t>Заступник директора департаменту фінансів - начальник бюджетного відділу</t>
  </si>
  <si>
    <t>Т.О.Лосік</t>
  </si>
  <si>
    <t>Наказ</t>
  </si>
  <si>
    <t>Наказ / Розпорядчий докуменгт</t>
  </si>
  <si>
    <t>Департаменту фінансів Миколаївської міської ради</t>
  </si>
  <si>
    <t xml:space="preserve">Департаменту праці та соціального захисту населення </t>
  </si>
  <si>
    <t>Конституція України (Закон від 28.06.1996 №254/96), Бюджетний кодекс України (Закон від 08.07.2010 № 2456-VI), Закон України від 07.12.2017р.  № 2246-VIII  „Про Державний бюджет України на 2018 рік”, Закон України від 21.05.1997 №280/97-ВР „Про місцеве самоврядування в Україні”, рішення Миколаївської міської ради від 21.12.2017 р. № 32/17 „Про міський бюджет міста Миколаєва на 2018 рік” зі змінами. Програма розвитку місцевого самоврядування у місті Миколаєві на 2016-2018 роки</t>
  </si>
  <si>
    <t>Миколаївської міської ради</t>
  </si>
  <si>
    <t>від ______________________________   № _________</t>
  </si>
  <si>
    <t>договір на придбання обладнання</t>
  </si>
  <si>
    <t>Щомісячна Інформація про діяльність районних управлінь соціальних виплат і компенсацій ДПСЗН ММР; регістри реєсстрації вхідної кореспонднції, заяв, звернень, скарг</t>
  </si>
  <si>
    <t>Рішення виконавчаого комітету ММР, розпорядження міського гоови</t>
  </si>
  <si>
    <t>коштрис на 2018 рік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</si>
</sst>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&quot;  &quot;"/>
    <numFmt numFmtId="165" formatCode="000000"/>
    <numFmt numFmtId="166" formatCode="0.000"/>
  </numFmts>
  <fonts count="42"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left" wrapText="1"/>
    </xf>
    <xf numFmtId="0" fontId="2" fillId="0" borderId="15" xfId="0" applyFont="1" applyFill="1" applyBorder="1" applyAlignment="1">
      <alignment horizontal="left"/>
    </xf>
    <xf numFmtId="1" fontId="2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165" fontId="0" fillId="0" borderId="1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left" vertical="top" wrapText="1"/>
    </xf>
    <xf numFmtId="49" fontId="2" fillId="0" borderId="20" xfId="0" applyNumberFormat="1" applyFont="1" applyFill="1" applyBorder="1" applyAlignment="1">
      <alignment horizontal="left" vertical="top" wrapText="1"/>
    </xf>
    <xf numFmtId="49" fontId="0" fillId="0" borderId="12" xfId="0" applyNumberForma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wrapText="1"/>
    </xf>
    <xf numFmtId="0" fontId="0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66" fontId="2" fillId="0" borderId="13" xfId="0" applyNumberFormat="1" applyFont="1" applyFill="1" applyBorder="1" applyAlignment="1">
      <alignment horizontal="right" vertical="center" wrapText="1"/>
    </xf>
    <xf numFmtId="166" fontId="2" fillId="0" borderId="14" xfId="0" applyNumberFormat="1" applyFont="1" applyFill="1" applyBorder="1" applyAlignment="1">
      <alignment horizontal="right" vertical="center" wrapText="1"/>
    </xf>
    <xf numFmtId="166" fontId="0" fillId="0" borderId="13" xfId="0" applyNumberFormat="1" applyFont="1" applyFill="1" applyBorder="1" applyAlignment="1">
      <alignment horizontal="right" vertical="center" wrapText="1"/>
    </xf>
    <xf numFmtId="166" fontId="0" fillId="0" borderId="14" xfId="0" applyNumberFormat="1" applyFont="1" applyFill="1" applyBorder="1" applyAlignment="1">
      <alignment horizontal="right" vertical="center" wrapText="1"/>
    </xf>
    <xf numFmtId="166" fontId="0" fillId="0" borderId="22" xfId="0" applyNumberFormat="1" applyFont="1" applyFill="1" applyBorder="1" applyAlignment="1">
      <alignment horizontal="right" vertical="center" wrapText="1"/>
    </xf>
    <xf numFmtId="166" fontId="0" fillId="0" borderId="20" xfId="0" applyNumberFormat="1" applyFont="1" applyFill="1" applyBorder="1" applyAlignment="1">
      <alignment horizontal="right" vertical="center" wrapText="1"/>
    </xf>
    <xf numFmtId="1" fontId="2" fillId="0" borderId="16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33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1" fontId="2" fillId="0" borderId="34" xfId="0" applyNumberFormat="1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 horizontal="center"/>
    </xf>
    <xf numFmtId="1" fontId="2" fillId="0" borderId="36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right" vertical="center" wrapText="1"/>
    </xf>
    <xf numFmtId="0" fontId="2" fillId="0" borderId="20" xfId="0" applyNumberFormat="1" applyFont="1" applyFill="1" applyBorder="1" applyAlignment="1">
      <alignment horizontal="righ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left" wrapText="1"/>
    </xf>
    <xf numFmtId="0" fontId="2" fillId="0" borderId="33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>
      <alignment horizontal="right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right" vertical="center" wrapText="1"/>
    </xf>
    <xf numFmtId="0" fontId="2" fillId="0" borderId="33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right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49" fontId="2" fillId="0" borderId="22" xfId="0" applyNumberFormat="1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4"/>
  <sheetViews>
    <sheetView tabSelected="1" zoomScalePageLayoutView="0" workbookViewId="0" topLeftCell="C51">
      <selection activeCell="M62" sqref="M62:O62"/>
    </sheetView>
  </sheetViews>
  <sheetFormatPr defaultColWidth="10.33203125" defaultRowHeight="11.25"/>
  <cols>
    <col min="1" max="1" width="3.5" style="1" customWidth="1"/>
    <col min="2" max="2" width="5.5" style="1" customWidth="1"/>
    <col min="3" max="3" width="11.33203125" style="1" customWidth="1"/>
    <col min="4" max="17" width="11.5" style="1" customWidth="1"/>
    <col min="18" max="16384" width="10.33203125" style="2" customWidth="1"/>
  </cols>
  <sheetData>
    <row r="1" s="1" customFormat="1" ht="11.25" customHeight="1">
      <c r="P1" s="10" t="s">
        <v>0</v>
      </c>
    </row>
    <row r="2" s="1" customFormat="1" ht="12.75" customHeight="1">
      <c r="P2" s="10" t="s">
        <v>1</v>
      </c>
    </row>
    <row r="3" s="1" customFormat="1" ht="12.75" customHeight="1" hidden="1"/>
    <row r="4" spans="13:16" s="1" customFormat="1" ht="12.75" customHeight="1">
      <c r="M4" s="133" t="s">
        <v>2</v>
      </c>
      <c r="N4" s="133"/>
      <c r="O4" s="133"/>
      <c r="P4" s="133"/>
    </row>
    <row r="5" spans="1:17" ht="11.25" customHeight="1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2"/>
    </row>
    <row r="6" spans="1:17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3" t="s">
        <v>96</v>
      </c>
      <c r="M6" s="3"/>
      <c r="N6" s="3"/>
      <c r="O6" s="3"/>
      <c r="P6" s="3"/>
      <c r="Q6" s="2"/>
    </row>
    <row r="7" spans="1:17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2" t="s">
        <v>98</v>
      </c>
      <c r="M7" s="3"/>
      <c r="N7" s="3"/>
      <c r="O7" s="3"/>
      <c r="P7" s="3"/>
      <c r="Q7" s="2"/>
    </row>
    <row r="8" spans="1:17" ht="1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3" t="s">
        <v>97</v>
      </c>
      <c r="M8" s="3"/>
      <c r="N8" s="3"/>
      <c r="O8" s="3"/>
      <c r="P8" s="3"/>
      <c r="Q8" s="2"/>
    </row>
    <row r="9" spans="1:17" ht="11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2" t="s">
        <v>99</v>
      </c>
      <c r="M9" s="3"/>
      <c r="N9" s="3"/>
      <c r="O9" s="3"/>
      <c r="P9" s="3"/>
      <c r="Q9" s="2"/>
    </row>
    <row r="10" spans="1:17" ht="11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3" t="s">
        <v>101</v>
      </c>
      <c r="M10" s="3"/>
      <c r="N10" s="3"/>
      <c r="O10" s="3"/>
      <c r="P10" s="3"/>
      <c r="Q10" s="2"/>
    </row>
    <row r="11" spans="1:17" ht="11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2" t="s">
        <v>102</v>
      </c>
      <c r="M11" s="3"/>
      <c r="N11" s="3"/>
      <c r="O11" s="3"/>
      <c r="P11" s="3"/>
      <c r="Q11" s="2"/>
    </row>
    <row r="12" spans="1:17" ht="11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  <c r="N12" s="3"/>
      <c r="O12" s="3"/>
      <c r="P12" s="3"/>
      <c r="Q12" s="2"/>
    </row>
    <row r="13" spans="1:17" ht="15.75" customHeight="1">
      <c r="A13" s="136" t="s">
        <v>3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</row>
    <row r="14" spans="1:17" ht="15.75" customHeight="1">
      <c r="A14" s="137" t="s">
        <v>88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</row>
    <row r="16" ht="9.75" hidden="1"/>
    <row r="17" ht="9.75" hidden="1"/>
    <row r="18" spans="1:17" ht="11.25" customHeight="1">
      <c r="A18" s="11" t="s">
        <v>4</v>
      </c>
      <c r="B18" s="131" t="s">
        <v>90</v>
      </c>
      <c r="C18" s="131"/>
      <c r="D18" s="2"/>
      <c r="E18" s="39" t="s">
        <v>5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1.25" customHeight="1">
      <c r="A19" s="2"/>
      <c r="B19" s="65" t="s">
        <v>6</v>
      </c>
      <c r="C19" s="65"/>
      <c r="D19" s="2"/>
      <c r="E19" s="38" t="s">
        <v>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1" spans="1:17" ht="11.25" customHeight="1">
      <c r="A21" s="11" t="s">
        <v>8</v>
      </c>
      <c r="B21" s="131" t="s">
        <v>91</v>
      </c>
      <c r="C21" s="131"/>
      <c r="D21" s="2"/>
      <c r="E21" s="39" t="s">
        <v>5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1.25" customHeight="1">
      <c r="A22" s="2"/>
      <c r="B22" s="65" t="s">
        <v>6</v>
      </c>
      <c r="C22" s="65"/>
      <c r="D22" s="2"/>
      <c r="E22" s="38" t="s">
        <v>9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4" spans="1:17" ht="11.25" customHeight="1">
      <c r="A24" s="11" t="s">
        <v>10</v>
      </c>
      <c r="B24" s="131" t="s">
        <v>89</v>
      </c>
      <c r="C24" s="131"/>
      <c r="D24" s="2"/>
      <c r="E24" s="132" t="s">
        <v>83</v>
      </c>
      <c r="F24" s="132"/>
      <c r="G24" s="2"/>
      <c r="H24" s="39" t="s">
        <v>92</v>
      </c>
      <c r="I24" s="39"/>
      <c r="J24" s="39"/>
      <c r="K24" s="39"/>
      <c r="L24" s="39"/>
      <c r="M24" s="39"/>
      <c r="N24" s="39"/>
      <c r="O24" s="39"/>
      <c r="P24" s="39"/>
      <c r="Q24" s="39"/>
    </row>
    <row r="25" spans="1:17" ht="11.25" customHeight="1">
      <c r="A25" s="2"/>
      <c r="B25" s="65" t="s">
        <v>6</v>
      </c>
      <c r="C25" s="65"/>
      <c r="D25" s="2"/>
      <c r="E25" s="12" t="s">
        <v>11</v>
      </c>
      <c r="F25" s="13">
        <v>1</v>
      </c>
      <c r="G25" s="2"/>
      <c r="H25" s="38" t="s">
        <v>12</v>
      </c>
      <c r="I25" s="38"/>
      <c r="J25" s="38"/>
      <c r="K25" s="38"/>
      <c r="L25" s="38"/>
      <c r="M25" s="38"/>
      <c r="N25" s="38"/>
      <c r="O25" s="38"/>
      <c r="P25" s="38"/>
      <c r="Q25" s="38"/>
    </row>
    <row r="27" spans="1:17" ht="11.25" customHeight="1">
      <c r="A27" s="11" t="s">
        <v>13</v>
      </c>
      <c r="B27" s="37" t="s">
        <v>93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9" spans="1:17" ht="11.25" customHeight="1">
      <c r="A29" s="14" t="s">
        <v>14</v>
      </c>
      <c r="B29" s="36" t="s">
        <v>15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1" spans="1:17" ht="32.25" customHeight="1">
      <c r="A31" s="2"/>
      <c r="B31" s="34" t="s">
        <v>100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3" spans="1:17" ht="11.25" customHeight="1">
      <c r="A33" s="11" t="s">
        <v>16</v>
      </c>
      <c r="B33" s="133" t="s">
        <v>17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</row>
    <row r="34" spans="1:17" ht="11.25" customHeight="1">
      <c r="A34" s="5"/>
      <c r="B34" s="121" t="s">
        <v>18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</row>
    <row r="36" spans="1:17" ht="11.25" customHeight="1" thickBot="1">
      <c r="A36" s="11" t="s">
        <v>19</v>
      </c>
      <c r="B36" s="11" t="s">
        <v>20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1.25" customHeight="1" thickBot="1">
      <c r="A37" s="122" t="s">
        <v>21</v>
      </c>
      <c r="B37" s="122"/>
      <c r="C37" s="16" t="s">
        <v>22</v>
      </c>
      <c r="D37" s="16" t="s">
        <v>23</v>
      </c>
      <c r="E37" s="123" t="s">
        <v>24</v>
      </c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5"/>
    </row>
    <row r="39" spans="1:17" ht="11.25" customHeight="1" thickBot="1">
      <c r="A39" s="11" t="s">
        <v>25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1" t="s">
        <v>26</v>
      </c>
    </row>
    <row r="40" spans="1:17" ht="11.25" customHeight="1">
      <c r="A40" s="126" t="s">
        <v>21</v>
      </c>
      <c r="B40" s="126"/>
      <c r="C40" s="127" t="s">
        <v>22</v>
      </c>
      <c r="D40" s="127" t="s">
        <v>23</v>
      </c>
      <c r="E40" s="59" t="s">
        <v>27</v>
      </c>
      <c r="F40" s="59"/>
      <c r="G40" s="59"/>
      <c r="H40" s="59"/>
      <c r="I40" s="59"/>
      <c r="J40" s="59"/>
      <c r="K40" s="59"/>
      <c r="L40" s="59" t="s">
        <v>28</v>
      </c>
      <c r="M40" s="61"/>
      <c r="N40" s="59" t="s">
        <v>29</v>
      </c>
      <c r="O40" s="59"/>
      <c r="P40" s="127" t="s">
        <v>30</v>
      </c>
      <c r="Q40" s="129"/>
    </row>
    <row r="41" spans="1:17" ht="11.25" customHeight="1" thickBot="1">
      <c r="A41" s="57"/>
      <c r="B41" s="63"/>
      <c r="C41" s="128"/>
      <c r="D41" s="128"/>
      <c r="E41" s="62"/>
      <c r="F41" s="58"/>
      <c r="G41" s="58"/>
      <c r="H41" s="58"/>
      <c r="I41" s="58"/>
      <c r="J41" s="58"/>
      <c r="K41" s="58"/>
      <c r="L41" s="62"/>
      <c r="M41" s="63"/>
      <c r="N41" s="62"/>
      <c r="O41" s="58"/>
      <c r="P41" s="128"/>
      <c r="Q41" s="130"/>
    </row>
    <row r="42" spans="1:17" ht="11.25" customHeight="1" thickBot="1">
      <c r="A42" s="73">
        <v>1</v>
      </c>
      <c r="B42" s="73"/>
      <c r="C42" s="17">
        <v>2</v>
      </c>
      <c r="D42" s="17">
        <v>3</v>
      </c>
      <c r="E42" s="119">
        <v>4</v>
      </c>
      <c r="F42" s="119"/>
      <c r="G42" s="119"/>
      <c r="H42" s="119"/>
      <c r="I42" s="119"/>
      <c r="J42" s="119"/>
      <c r="K42" s="119"/>
      <c r="L42" s="50">
        <v>5</v>
      </c>
      <c r="M42" s="75"/>
      <c r="N42" s="119">
        <v>6</v>
      </c>
      <c r="O42" s="119"/>
      <c r="P42" s="50">
        <v>7</v>
      </c>
      <c r="Q42" s="51"/>
    </row>
    <row r="43" spans="1:17" ht="22.5" customHeight="1">
      <c r="A43" s="120">
        <v>1</v>
      </c>
      <c r="B43" s="120"/>
      <c r="C43" s="30" t="s">
        <v>89</v>
      </c>
      <c r="D43" s="27" t="str">
        <f>E24</f>
        <v>0111</v>
      </c>
      <c r="E43" s="91" t="s">
        <v>84</v>
      </c>
      <c r="F43" s="70"/>
      <c r="G43" s="70"/>
      <c r="H43" s="70"/>
      <c r="I43" s="70"/>
      <c r="J43" s="70"/>
      <c r="K43" s="70"/>
      <c r="L43" s="48">
        <v>32977</v>
      </c>
      <c r="M43" s="49"/>
      <c r="N43" s="92"/>
      <c r="O43" s="92"/>
      <c r="P43" s="48">
        <f>L43</f>
        <v>32977</v>
      </c>
      <c r="Q43" s="49"/>
    </row>
    <row r="44" spans="1:17" ht="11.25" customHeight="1">
      <c r="A44" s="120">
        <v>2</v>
      </c>
      <c r="B44" s="120"/>
      <c r="C44" s="30" t="s">
        <v>89</v>
      </c>
      <c r="D44" s="27" t="str">
        <f>D43</f>
        <v>0111</v>
      </c>
      <c r="E44" s="70" t="s">
        <v>31</v>
      </c>
      <c r="F44" s="70"/>
      <c r="G44" s="70"/>
      <c r="H44" s="70"/>
      <c r="I44" s="70"/>
      <c r="J44" s="70"/>
      <c r="K44" s="70"/>
      <c r="L44" s="92"/>
      <c r="M44" s="93"/>
      <c r="N44" s="46">
        <v>193.6</v>
      </c>
      <c r="O44" s="46"/>
      <c r="P44" s="46">
        <f>N44</f>
        <v>193.6</v>
      </c>
      <c r="Q44" s="47"/>
    </row>
    <row r="45" spans="1:17" ht="11.25" customHeight="1">
      <c r="A45" s="109" t="s">
        <v>32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1"/>
      <c r="L45" s="44">
        <f>L43</f>
        <v>32977</v>
      </c>
      <c r="M45" s="45"/>
      <c r="N45" s="44">
        <f>N44</f>
        <v>193.6</v>
      </c>
      <c r="O45" s="44"/>
      <c r="P45" s="44">
        <f>P43+P44</f>
        <v>33170.6</v>
      </c>
      <c r="Q45" s="45"/>
    </row>
    <row r="47" spans="1:17" ht="11.25" customHeight="1" thickBot="1">
      <c r="A47" s="11" t="s">
        <v>33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1" t="s">
        <v>26</v>
      </c>
    </row>
    <row r="48" spans="1:17" ht="12.75" customHeight="1" thickBot="1">
      <c r="A48" s="112" t="s">
        <v>85</v>
      </c>
      <c r="B48" s="113"/>
      <c r="C48" s="113"/>
      <c r="D48" s="113"/>
      <c r="E48" s="113"/>
      <c r="F48" s="113"/>
      <c r="G48" s="113"/>
      <c r="H48" s="113"/>
      <c r="I48" s="113"/>
      <c r="J48" s="114"/>
      <c r="K48" s="20" t="s">
        <v>22</v>
      </c>
      <c r="L48" s="115" t="s">
        <v>28</v>
      </c>
      <c r="M48" s="114"/>
      <c r="N48" s="87" t="s">
        <v>29</v>
      </c>
      <c r="O48" s="87"/>
      <c r="P48" s="42" t="s">
        <v>30</v>
      </c>
      <c r="Q48" s="43"/>
    </row>
    <row r="49" spans="1:17" ht="11.25" customHeight="1" thickBot="1">
      <c r="A49" s="116">
        <v>1</v>
      </c>
      <c r="B49" s="117"/>
      <c r="C49" s="117"/>
      <c r="D49" s="117"/>
      <c r="E49" s="117"/>
      <c r="F49" s="117"/>
      <c r="G49" s="117"/>
      <c r="H49" s="117"/>
      <c r="I49" s="117"/>
      <c r="J49" s="118"/>
      <c r="K49" s="17">
        <v>2</v>
      </c>
      <c r="L49" s="50">
        <v>3</v>
      </c>
      <c r="M49" s="75"/>
      <c r="N49" s="119">
        <v>4</v>
      </c>
      <c r="O49" s="119"/>
      <c r="P49" s="50">
        <v>5</v>
      </c>
      <c r="Q49" s="51"/>
    </row>
    <row r="50" spans="1:17" ht="11.25" customHeight="1">
      <c r="A50" s="106" t="s">
        <v>34</v>
      </c>
      <c r="B50" s="107"/>
      <c r="C50" s="107"/>
      <c r="D50" s="107"/>
      <c r="E50" s="107"/>
      <c r="F50" s="107"/>
      <c r="G50" s="107"/>
      <c r="H50" s="107"/>
      <c r="I50" s="107"/>
      <c r="J50" s="108"/>
      <c r="K50" s="6" t="s">
        <v>35</v>
      </c>
      <c r="L50" s="48">
        <f>739.321+130</f>
        <v>869.321</v>
      </c>
      <c r="M50" s="49"/>
      <c r="N50" s="46">
        <f>N44</f>
        <v>193.6</v>
      </c>
      <c r="O50" s="46"/>
      <c r="P50" s="48">
        <f>L50+N50</f>
        <v>1062.921</v>
      </c>
      <c r="Q50" s="49"/>
    </row>
    <row r="51" spans="1:17" ht="11.25" customHeight="1">
      <c r="A51" s="109" t="s">
        <v>32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L51" s="44">
        <f>L50</f>
        <v>869.321</v>
      </c>
      <c r="M51" s="45"/>
      <c r="N51" s="44">
        <f>N50</f>
        <v>193.6</v>
      </c>
      <c r="O51" s="44"/>
      <c r="P51" s="44">
        <f>P50</f>
        <v>1062.921</v>
      </c>
      <c r="Q51" s="45"/>
    </row>
    <row r="53" spans="1:17" ht="11.25" customHeight="1" thickBot="1">
      <c r="A53" s="11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1.25" customHeight="1">
      <c r="A54" s="94" t="s">
        <v>21</v>
      </c>
      <c r="B54" s="94"/>
      <c r="C54" s="97" t="s">
        <v>22</v>
      </c>
      <c r="D54" s="99" t="s">
        <v>37</v>
      </c>
      <c r="E54" s="100"/>
      <c r="F54" s="100"/>
      <c r="G54" s="100"/>
      <c r="H54" s="100"/>
      <c r="I54" s="100"/>
      <c r="J54" s="100"/>
      <c r="K54" s="101"/>
      <c r="L54" s="104" t="s">
        <v>38</v>
      </c>
      <c r="M54" s="104" t="s">
        <v>39</v>
      </c>
      <c r="N54" s="104"/>
      <c r="O54" s="104"/>
      <c r="P54" s="52" t="s">
        <v>40</v>
      </c>
      <c r="Q54" s="53"/>
    </row>
    <row r="55" spans="1:17" ht="11.25" customHeight="1" thickBot="1">
      <c r="A55" s="95"/>
      <c r="B55" s="96"/>
      <c r="C55" s="98"/>
      <c r="D55" s="102"/>
      <c r="E55" s="103"/>
      <c r="F55" s="103"/>
      <c r="G55" s="103"/>
      <c r="H55" s="103"/>
      <c r="I55" s="103"/>
      <c r="J55" s="103"/>
      <c r="K55" s="96"/>
      <c r="L55" s="105"/>
      <c r="M55" s="102"/>
      <c r="N55" s="103"/>
      <c r="O55" s="96"/>
      <c r="P55" s="54"/>
      <c r="Q55" s="55"/>
    </row>
    <row r="56" spans="1:17" ht="11.25" customHeight="1" thickBot="1">
      <c r="A56" s="73">
        <v>1</v>
      </c>
      <c r="B56" s="73"/>
      <c r="C56" s="17">
        <v>2</v>
      </c>
      <c r="D56" s="50">
        <v>3</v>
      </c>
      <c r="E56" s="74"/>
      <c r="F56" s="74"/>
      <c r="G56" s="74"/>
      <c r="H56" s="74"/>
      <c r="I56" s="74"/>
      <c r="J56" s="74"/>
      <c r="K56" s="75"/>
      <c r="L56" s="17">
        <v>4</v>
      </c>
      <c r="M56" s="50">
        <v>5</v>
      </c>
      <c r="N56" s="50"/>
      <c r="O56" s="50"/>
      <c r="P56" s="50">
        <v>6</v>
      </c>
      <c r="Q56" s="51"/>
    </row>
    <row r="57" spans="1:17" ht="18.75" customHeight="1">
      <c r="A57" s="83">
        <v>1</v>
      </c>
      <c r="B57" s="83"/>
      <c r="C57" s="31" t="s">
        <v>89</v>
      </c>
      <c r="D57" s="134" t="str">
        <f>E43</f>
        <v>Здійснення  наданих законодавством повноважень у сфері праці та соціального захисту насеелння</v>
      </c>
      <c r="E57" s="135"/>
      <c r="F57" s="135"/>
      <c r="G57" s="135"/>
      <c r="H57" s="135"/>
      <c r="I57" s="135"/>
      <c r="J57" s="135"/>
      <c r="K57" s="135"/>
      <c r="L57" s="28"/>
      <c r="M57" s="28"/>
      <c r="N57" s="28"/>
      <c r="O57" s="28"/>
      <c r="P57" s="28"/>
      <c r="Q57" s="29"/>
    </row>
    <row r="58" spans="1:17" ht="11.25" customHeight="1">
      <c r="A58" s="67" t="s">
        <v>41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9"/>
    </row>
    <row r="59" spans="1:17" ht="11.25" customHeight="1">
      <c r="A59" s="7">
        <v>1</v>
      </c>
      <c r="B59" s="8"/>
      <c r="C59" s="30" t="s">
        <v>89</v>
      </c>
      <c r="D59" s="70" t="s">
        <v>42</v>
      </c>
      <c r="E59" s="71"/>
      <c r="F59" s="71"/>
      <c r="G59" s="71"/>
      <c r="H59" s="71"/>
      <c r="I59" s="71"/>
      <c r="J59" s="71"/>
      <c r="K59" s="72"/>
      <c r="L59" s="9" t="s">
        <v>43</v>
      </c>
      <c r="M59" s="70" t="s">
        <v>44</v>
      </c>
      <c r="N59" s="70"/>
      <c r="O59" s="70"/>
      <c r="P59" s="46">
        <v>194</v>
      </c>
      <c r="Q59" s="47"/>
    </row>
    <row r="60" spans="1:17" ht="11.25" customHeight="1">
      <c r="A60" s="67" t="s">
        <v>45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9"/>
    </row>
    <row r="61" spans="1:17" ht="57" customHeight="1">
      <c r="A61" s="7">
        <v>1</v>
      </c>
      <c r="B61" s="8"/>
      <c r="C61" s="30" t="s">
        <v>89</v>
      </c>
      <c r="D61" s="91" t="s">
        <v>86</v>
      </c>
      <c r="E61" s="71"/>
      <c r="F61" s="71"/>
      <c r="G61" s="71"/>
      <c r="H61" s="71"/>
      <c r="I61" s="71"/>
      <c r="J61" s="71"/>
      <c r="K61" s="72"/>
      <c r="L61" s="9" t="s">
        <v>46</v>
      </c>
      <c r="M61" s="91" t="s">
        <v>104</v>
      </c>
      <c r="N61" s="70"/>
      <c r="O61" s="70"/>
      <c r="P61" s="46">
        <v>46101</v>
      </c>
      <c r="Q61" s="47"/>
    </row>
    <row r="62" spans="1:17" ht="26.25" customHeight="1">
      <c r="A62" s="7">
        <v>2</v>
      </c>
      <c r="B62" s="8"/>
      <c r="C62" s="30" t="s">
        <v>89</v>
      </c>
      <c r="D62" s="70" t="s">
        <v>48</v>
      </c>
      <c r="E62" s="71"/>
      <c r="F62" s="71"/>
      <c r="G62" s="71"/>
      <c r="H62" s="71"/>
      <c r="I62" s="71"/>
      <c r="J62" s="71"/>
      <c r="K62" s="72"/>
      <c r="L62" s="9" t="s">
        <v>46</v>
      </c>
      <c r="M62" s="91" t="s">
        <v>105</v>
      </c>
      <c r="N62" s="70"/>
      <c r="O62" s="70"/>
      <c r="P62" s="46">
        <v>190</v>
      </c>
      <c r="Q62" s="47"/>
    </row>
    <row r="63" spans="1:17" ht="11.25" customHeight="1">
      <c r="A63" s="67" t="s">
        <v>49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9"/>
    </row>
    <row r="64" spans="1:17" ht="11.25" customHeight="1">
      <c r="A64" s="7">
        <v>1</v>
      </c>
      <c r="B64" s="8"/>
      <c r="C64" s="30" t="s">
        <v>89</v>
      </c>
      <c r="D64" s="70" t="s">
        <v>50</v>
      </c>
      <c r="E64" s="71"/>
      <c r="F64" s="71"/>
      <c r="G64" s="71"/>
      <c r="H64" s="71"/>
      <c r="I64" s="71"/>
      <c r="J64" s="71"/>
      <c r="K64" s="72"/>
      <c r="L64" s="9" t="s">
        <v>46</v>
      </c>
      <c r="M64" s="70" t="s">
        <v>47</v>
      </c>
      <c r="N64" s="70"/>
      <c r="O64" s="70"/>
      <c r="P64" s="46">
        <f>ROUND((P61/P59),3)</f>
        <v>237.634</v>
      </c>
      <c r="Q64" s="47"/>
    </row>
    <row r="65" spans="1:17" ht="11.25" customHeight="1">
      <c r="A65" s="7">
        <v>2</v>
      </c>
      <c r="B65" s="8"/>
      <c r="C65" s="30" t="s">
        <v>89</v>
      </c>
      <c r="D65" s="91" t="s">
        <v>87</v>
      </c>
      <c r="E65" s="71"/>
      <c r="F65" s="71"/>
      <c r="G65" s="71"/>
      <c r="H65" s="71"/>
      <c r="I65" s="71"/>
      <c r="J65" s="71"/>
      <c r="K65" s="72"/>
      <c r="L65" s="9" t="s">
        <v>46</v>
      </c>
      <c r="M65" s="70" t="s">
        <v>47</v>
      </c>
      <c r="N65" s="70"/>
      <c r="O65" s="70"/>
      <c r="P65" s="46">
        <v>0.299</v>
      </c>
      <c r="Q65" s="47"/>
    </row>
    <row r="66" spans="1:17" ht="11.25" customHeight="1">
      <c r="A66" s="7">
        <v>3</v>
      </c>
      <c r="B66" s="8"/>
      <c r="C66" s="30" t="s">
        <v>89</v>
      </c>
      <c r="D66" s="70" t="s">
        <v>51</v>
      </c>
      <c r="E66" s="71"/>
      <c r="F66" s="71"/>
      <c r="G66" s="71"/>
      <c r="H66" s="71"/>
      <c r="I66" s="71"/>
      <c r="J66" s="71"/>
      <c r="K66" s="72"/>
      <c r="L66" s="9" t="s">
        <v>52</v>
      </c>
      <c r="M66" s="70" t="s">
        <v>47</v>
      </c>
      <c r="N66" s="70"/>
      <c r="O66" s="70"/>
      <c r="P66" s="46">
        <f>ROUND((L45/P59),3)</f>
        <v>169.985</v>
      </c>
      <c r="Q66" s="47"/>
    </row>
    <row r="67" spans="1:17" ht="11.25" customHeight="1" hidden="1">
      <c r="A67" s="7">
        <v>4</v>
      </c>
      <c r="B67" s="8"/>
      <c r="C67" s="19">
        <v>1510180</v>
      </c>
      <c r="D67" s="70" t="s">
        <v>48</v>
      </c>
      <c r="E67" s="71"/>
      <c r="F67" s="71"/>
      <c r="G67" s="71"/>
      <c r="H67" s="71"/>
      <c r="I67" s="71"/>
      <c r="J67" s="71"/>
      <c r="K67" s="72"/>
      <c r="L67" s="9" t="s">
        <v>46</v>
      </c>
      <c r="M67" s="70" t="s">
        <v>47</v>
      </c>
      <c r="N67" s="70"/>
      <c r="O67" s="70"/>
      <c r="P67" s="46">
        <f>P62</f>
        <v>190</v>
      </c>
      <c r="Q67" s="47"/>
    </row>
    <row r="68" spans="1:17" ht="11.25" customHeight="1" hidden="1">
      <c r="A68" s="7">
        <v>5</v>
      </c>
      <c r="B68" s="8"/>
      <c r="C68" s="19">
        <v>1510180</v>
      </c>
      <c r="D68" s="70" t="s">
        <v>53</v>
      </c>
      <c r="E68" s="71"/>
      <c r="F68" s="71"/>
      <c r="G68" s="71"/>
      <c r="H68" s="71"/>
      <c r="I68" s="71"/>
      <c r="J68" s="71"/>
      <c r="K68" s="72"/>
      <c r="L68" s="9" t="s">
        <v>46</v>
      </c>
      <c r="M68" s="70" t="s">
        <v>47</v>
      </c>
      <c r="N68" s="70"/>
      <c r="O68" s="70"/>
      <c r="P68" s="92">
        <f>ROUND((59602/194),2)</f>
        <v>307.23</v>
      </c>
      <c r="Q68" s="93"/>
    </row>
    <row r="69" spans="1:17" ht="11.25" customHeight="1" hidden="1">
      <c r="A69" s="67" t="s">
        <v>54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</row>
    <row r="70" spans="1:17" ht="11.25" customHeight="1" hidden="1">
      <c r="A70" s="7">
        <v>1</v>
      </c>
      <c r="B70" s="8"/>
      <c r="C70" s="19">
        <v>1510180</v>
      </c>
      <c r="D70" s="70" t="s">
        <v>55</v>
      </c>
      <c r="E70" s="71"/>
      <c r="F70" s="71"/>
      <c r="G70" s="71"/>
      <c r="H70" s="71"/>
      <c r="I70" s="71"/>
      <c r="J70" s="71"/>
      <c r="K70" s="72"/>
      <c r="L70" s="9" t="s">
        <v>56</v>
      </c>
      <c r="M70" s="70" t="s">
        <v>47</v>
      </c>
      <c r="N70" s="70"/>
      <c r="O70" s="70"/>
      <c r="P70" s="92">
        <v>100</v>
      </c>
      <c r="Q70" s="93"/>
    </row>
    <row r="71" spans="1:17" ht="11.25" customHeight="1">
      <c r="A71" s="83">
        <v>2</v>
      </c>
      <c r="B71" s="83"/>
      <c r="C71" s="31" t="s">
        <v>89</v>
      </c>
      <c r="D71" s="84" t="s">
        <v>31</v>
      </c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6"/>
    </row>
    <row r="72" spans="1:17" ht="11.25" customHeight="1">
      <c r="A72" s="67" t="s">
        <v>41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9"/>
    </row>
    <row r="73" spans="1:17" ht="11.25" customHeight="1">
      <c r="A73" s="7">
        <v>1</v>
      </c>
      <c r="B73" s="8"/>
      <c r="C73" s="30" t="s">
        <v>89</v>
      </c>
      <c r="D73" s="70" t="s">
        <v>57</v>
      </c>
      <c r="E73" s="71"/>
      <c r="F73" s="71"/>
      <c r="G73" s="71"/>
      <c r="H73" s="71"/>
      <c r="I73" s="71"/>
      <c r="J73" s="71"/>
      <c r="K73" s="72"/>
      <c r="L73" s="9" t="s">
        <v>52</v>
      </c>
      <c r="M73" s="91" t="s">
        <v>106</v>
      </c>
      <c r="N73" s="70"/>
      <c r="O73" s="70"/>
      <c r="P73" s="46">
        <f>N44</f>
        <v>193.6</v>
      </c>
      <c r="Q73" s="47"/>
    </row>
    <row r="74" spans="1:17" ht="11.25" customHeight="1">
      <c r="A74" s="67" t="s">
        <v>45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9"/>
    </row>
    <row r="75" spans="1:17" ht="11.25" customHeight="1">
      <c r="A75" s="7">
        <v>1</v>
      </c>
      <c r="B75" s="8"/>
      <c r="C75" s="30" t="s">
        <v>89</v>
      </c>
      <c r="D75" s="70" t="s">
        <v>58</v>
      </c>
      <c r="E75" s="71"/>
      <c r="F75" s="71"/>
      <c r="G75" s="71"/>
      <c r="H75" s="71"/>
      <c r="I75" s="71"/>
      <c r="J75" s="71"/>
      <c r="K75" s="72"/>
      <c r="L75" s="9" t="s">
        <v>46</v>
      </c>
      <c r="M75" s="91" t="s">
        <v>103</v>
      </c>
      <c r="N75" s="70"/>
      <c r="O75" s="70"/>
      <c r="P75" s="46">
        <v>16</v>
      </c>
      <c r="Q75" s="47"/>
    </row>
    <row r="76" spans="1:17" ht="11.25" customHeight="1">
      <c r="A76" s="67" t="s">
        <v>49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9"/>
    </row>
    <row r="77" spans="1:17" ht="11.25" customHeight="1">
      <c r="A77" s="7">
        <v>1</v>
      </c>
      <c r="B77" s="8"/>
      <c r="C77" s="30" t="s">
        <v>89</v>
      </c>
      <c r="D77" s="70" t="s">
        <v>59</v>
      </c>
      <c r="E77" s="71"/>
      <c r="F77" s="71"/>
      <c r="G77" s="71"/>
      <c r="H77" s="71"/>
      <c r="I77" s="71"/>
      <c r="J77" s="71"/>
      <c r="K77" s="72"/>
      <c r="L77" s="9" t="s">
        <v>52</v>
      </c>
      <c r="M77" s="70" t="s">
        <v>47</v>
      </c>
      <c r="N77" s="70"/>
      <c r="O77" s="70"/>
      <c r="P77" s="46">
        <f>ROUND((P73/P75),2)</f>
        <v>12.1</v>
      </c>
      <c r="Q77" s="47"/>
    </row>
    <row r="78" spans="1:17" ht="11.25" customHeight="1">
      <c r="A78" s="67" t="s">
        <v>54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9"/>
    </row>
    <row r="79" spans="1:17" ht="11.25" customHeight="1">
      <c r="A79" s="7">
        <v>1</v>
      </c>
      <c r="B79" s="8"/>
      <c r="C79" s="30" t="s">
        <v>89</v>
      </c>
      <c r="D79" s="70" t="s">
        <v>60</v>
      </c>
      <c r="E79" s="71"/>
      <c r="F79" s="71"/>
      <c r="G79" s="71"/>
      <c r="H79" s="71"/>
      <c r="I79" s="71"/>
      <c r="J79" s="71"/>
      <c r="K79" s="72"/>
      <c r="L79" s="9" t="s">
        <v>52</v>
      </c>
      <c r="M79" s="70" t="s">
        <v>47</v>
      </c>
      <c r="N79" s="70"/>
      <c r="O79" s="70"/>
      <c r="P79" s="92"/>
      <c r="Q79" s="93"/>
    </row>
    <row r="80" spans="1:17" ht="11.25" customHeight="1" hidden="1">
      <c r="A80" s="7">
        <v>2</v>
      </c>
      <c r="B80" s="8"/>
      <c r="C80" s="19">
        <v>1510180</v>
      </c>
      <c r="D80" s="70" t="s">
        <v>61</v>
      </c>
      <c r="E80" s="71"/>
      <c r="F80" s="71"/>
      <c r="G80" s="71"/>
      <c r="H80" s="71"/>
      <c r="I80" s="71"/>
      <c r="J80" s="71"/>
      <c r="K80" s="72"/>
      <c r="L80" s="9" t="s">
        <v>52</v>
      </c>
      <c r="M80" s="70" t="s">
        <v>47</v>
      </c>
      <c r="N80" s="70"/>
      <c r="O80" s="70"/>
      <c r="P80" s="46">
        <f>P77</f>
        <v>12.1</v>
      </c>
      <c r="Q80" s="47"/>
    </row>
    <row r="81" ht="9.75" hidden="1"/>
    <row r="82" spans="1:17" ht="11.25" customHeight="1" thickBot="1">
      <c r="A82" s="11" t="s">
        <v>62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1" t="s">
        <v>26</v>
      </c>
    </row>
    <row r="83" spans="1:17" ht="21.75" customHeight="1">
      <c r="A83" s="56" t="s">
        <v>63</v>
      </c>
      <c r="B83" s="56"/>
      <c r="C83" s="59" t="s">
        <v>64</v>
      </c>
      <c r="D83" s="60"/>
      <c r="E83" s="61"/>
      <c r="F83" s="138" t="s">
        <v>22</v>
      </c>
      <c r="G83" s="87" t="s">
        <v>65</v>
      </c>
      <c r="H83" s="87"/>
      <c r="I83" s="87"/>
      <c r="J83" s="88" t="s">
        <v>66</v>
      </c>
      <c r="K83" s="89"/>
      <c r="L83" s="90"/>
      <c r="M83" s="59" t="s">
        <v>67</v>
      </c>
      <c r="N83" s="59"/>
      <c r="O83" s="59"/>
      <c r="P83" s="59" t="s">
        <v>68</v>
      </c>
      <c r="Q83" s="81"/>
    </row>
    <row r="84" spans="1:17" ht="21.75" customHeight="1" thickBot="1">
      <c r="A84" s="57"/>
      <c r="B84" s="58"/>
      <c r="C84" s="62"/>
      <c r="D84" s="58"/>
      <c r="E84" s="63"/>
      <c r="F84" s="139"/>
      <c r="G84" s="21" t="s">
        <v>28</v>
      </c>
      <c r="H84" s="21" t="s">
        <v>29</v>
      </c>
      <c r="I84" s="22" t="s">
        <v>30</v>
      </c>
      <c r="J84" s="21" t="s">
        <v>28</v>
      </c>
      <c r="K84" s="21" t="s">
        <v>29</v>
      </c>
      <c r="L84" s="22" t="s">
        <v>30</v>
      </c>
      <c r="M84" s="21" t="s">
        <v>28</v>
      </c>
      <c r="N84" s="21" t="s">
        <v>29</v>
      </c>
      <c r="O84" s="22" t="s">
        <v>30</v>
      </c>
      <c r="P84" s="62"/>
      <c r="Q84" s="82"/>
    </row>
    <row r="85" spans="1:17" ht="11.25" customHeight="1" thickBot="1">
      <c r="A85" s="73">
        <v>1</v>
      </c>
      <c r="B85" s="73"/>
      <c r="C85" s="50">
        <v>2</v>
      </c>
      <c r="D85" s="74"/>
      <c r="E85" s="75"/>
      <c r="F85" s="17">
        <v>3</v>
      </c>
      <c r="G85" s="17">
        <v>4</v>
      </c>
      <c r="H85" s="17">
        <v>5</v>
      </c>
      <c r="I85" s="17">
        <v>6</v>
      </c>
      <c r="J85" s="17">
        <v>7</v>
      </c>
      <c r="K85" s="17">
        <v>8</v>
      </c>
      <c r="L85" s="17">
        <v>9</v>
      </c>
      <c r="M85" s="17">
        <v>10</v>
      </c>
      <c r="N85" s="17">
        <v>11</v>
      </c>
      <c r="O85" s="18">
        <v>12</v>
      </c>
      <c r="P85" s="50">
        <v>13</v>
      </c>
      <c r="Q85" s="51"/>
    </row>
    <row r="86" spans="1:17" ht="11.25" customHeight="1">
      <c r="A86" s="76" t="s">
        <v>69</v>
      </c>
      <c r="B86" s="77"/>
      <c r="C86" s="77"/>
      <c r="D86" s="77"/>
      <c r="E86" s="78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79"/>
      <c r="Q86" s="80"/>
    </row>
    <row r="87" ht="9.75" hidden="1"/>
    <row r="88" spans="1:17" ht="11.25" customHeight="1">
      <c r="A88" s="1" t="s">
        <v>70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1.25" customHeight="1">
      <c r="A89" s="1" t="s">
        <v>71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1.25" customHeight="1">
      <c r="A90" s="1" t="s">
        <v>72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 customHeight="1">
      <c r="A91" s="2"/>
      <c r="B91" s="40" t="s">
        <v>80</v>
      </c>
      <c r="C91" s="40"/>
      <c r="D91" s="40"/>
      <c r="E91" s="40"/>
      <c r="F91" s="2"/>
      <c r="G91" s="15"/>
      <c r="H91" s="2"/>
      <c r="I91" s="2"/>
      <c r="J91" s="2"/>
      <c r="K91" s="2"/>
      <c r="L91" s="2"/>
      <c r="M91" s="2"/>
      <c r="N91" s="41" t="s">
        <v>81</v>
      </c>
      <c r="O91" s="41"/>
      <c r="P91" s="2"/>
      <c r="Q91" s="2"/>
    </row>
    <row r="92" spans="1:17" ht="11.25" customHeight="1">
      <c r="A92" s="2"/>
      <c r="B92" s="2"/>
      <c r="C92" s="2"/>
      <c r="D92" s="2"/>
      <c r="E92" s="2"/>
      <c r="F92" s="2"/>
      <c r="G92" s="65" t="s">
        <v>75</v>
      </c>
      <c r="H92" s="65"/>
      <c r="I92" s="65"/>
      <c r="J92" s="2"/>
      <c r="K92" s="2"/>
      <c r="L92" s="2"/>
      <c r="M92" s="4"/>
      <c r="N92" s="4" t="s">
        <v>76</v>
      </c>
      <c r="O92" s="4"/>
      <c r="P92" s="2"/>
      <c r="Q92" s="2"/>
    </row>
    <row r="93" spans="1:17" ht="12.75" customHeight="1">
      <c r="A93" s="2"/>
      <c r="B93" s="24" t="s">
        <v>82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ht="9.75" hidden="1"/>
    <row r="95" spans="1:17" ht="36.75" customHeight="1">
      <c r="A95" s="2"/>
      <c r="B95" s="40" t="s">
        <v>94</v>
      </c>
      <c r="C95" s="40"/>
      <c r="D95" s="40"/>
      <c r="E95" s="40"/>
      <c r="F95" s="2"/>
      <c r="G95" s="15"/>
      <c r="H95" s="2"/>
      <c r="I95" s="2"/>
      <c r="J95" s="2"/>
      <c r="K95" s="2"/>
      <c r="L95" s="2"/>
      <c r="M95" s="2"/>
      <c r="N95" s="41" t="s">
        <v>95</v>
      </c>
      <c r="O95" s="41"/>
      <c r="P95" s="2"/>
      <c r="Q95" s="2"/>
    </row>
    <row r="96" spans="1:17" ht="11.25" customHeight="1">
      <c r="A96" s="2"/>
      <c r="B96" s="2"/>
      <c r="C96" s="2"/>
      <c r="D96" s="2"/>
      <c r="E96" s="2"/>
      <c r="F96" s="2"/>
      <c r="G96" s="65" t="s">
        <v>75</v>
      </c>
      <c r="H96" s="65"/>
      <c r="I96" s="65"/>
      <c r="J96" s="2"/>
      <c r="K96" s="2"/>
      <c r="L96" s="2"/>
      <c r="M96" s="4"/>
      <c r="N96" s="4" t="s">
        <v>76</v>
      </c>
      <c r="O96" s="4"/>
      <c r="P96" s="2"/>
      <c r="Q96" s="2"/>
    </row>
    <row r="98" ht="9.75" hidden="1"/>
    <row r="99" spans="1:17" ht="12.75" customHeight="1" hidden="1">
      <c r="A99" s="2"/>
      <c r="B99" s="40" t="s">
        <v>73</v>
      </c>
      <c r="C99" s="40"/>
      <c r="D99" s="40"/>
      <c r="E99" s="40"/>
      <c r="F99" s="2"/>
      <c r="G99" s="15"/>
      <c r="H99" s="2"/>
      <c r="I99" s="2"/>
      <c r="J99" s="2"/>
      <c r="K99" s="2"/>
      <c r="L99" s="2"/>
      <c r="M99" s="2"/>
      <c r="N99" s="41" t="s">
        <v>74</v>
      </c>
      <c r="O99" s="41"/>
      <c r="P99" s="2"/>
      <c r="Q99" s="2"/>
    </row>
    <row r="100" spans="1:17" ht="11.25" customHeight="1" hidden="1">
      <c r="A100" s="2"/>
      <c r="B100" s="2"/>
      <c r="C100" s="2"/>
      <c r="D100" s="2"/>
      <c r="E100" s="2"/>
      <c r="F100" s="2"/>
      <c r="G100" s="65" t="s">
        <v>75</v>
      </c>
      <c r="H100" s="65"/>
      <c r="I100" s="65"/>
      <c r="J100" s="2"/>
      <c r="K100" s="2"/>
      <c r="L100" s="2"/>
      <c r="M100" s="4"/>
      <c r="N100" s="4" t="s">
        <v>76</v>
      </c>
      <c r="O100" s="4"/>
      <c r="P100" s="2"/>
      <c r="Q100" s="2"/>
    </row>
    <row r="101" ht="9.75" hidden="1"/>
    <row r="102" ht="9.75" hidden="1"/>
    <row r="103" spans="2:7" s="25" customFormat="1" ht="8.25" customHeight="1" hidden="1">
      <c r="B103" s="66" t="s">
        <v>77</v>
      </c>
      <c r="C103" s="66"/>
      <c r="D103" s="66"/>
      <c r="F103" s="66" t="s">
        <v>78</v>
      </c>
      <c r="G103" s="66"/>
    </row>
    <row r="104" spans="1:17" ht="11.25" customHeight="1" hidden="1">
      <c r="A104" s="2"/>
      <c r="B104" s="26">
        <v>1</v>
      </c>
      <c r="C104" s="64" t="s">
        <v>79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2"/>
      <c r="N104" s="2"/>
      <c r="O104" s="2"/>
      <c r="P104" s="2"/>
      <c r="Q104" s="2"/>
    </row>
  </sheetData>
  <sheetProtection/>
  <mergeCells count="153">
    <mergeCell ref="P68:Q68"/>
    <mergeCell ref="P67:Q67"/>
    <mergeCell ref="P66:Q66"/>
    <mergeCell ref="P61:Q61"/>
    <mergeCell ref="D61:K61"/>
    <mergeCell ref="M61:O61"/>
    <mergeCell ref="M64:O64"/>
    <mergeCell ref="M67:O67"/>
    <mergeCell ref="D68:K68"/>
    <mergeCell ref="M68:O68"/>
    <mergeCell ref="P79:Q79"/>
    <mergeCell ref="A76:Q76"/>
    <mergeCell ref="D77:K77"/>
    <mergeCell ref="M77:O77"/>
    <mergeCell ref="P77:Q77"/>
    <mergeCell ref="F83:F84"/>
    <mergeCell ref="D79:K79"/>
    <mergeCell ref="M79:O79"/>
    <mergeCell ref="D80:K80"/>
    <mergeCell ref="M80:O80"/>
    <mergeCell ref="M4:P4"/>
    <mergeCell ref="D64:K64"/>
    <mergeCell ref="D62:K62"/>
    <mergeCell ref="A58:Q58"/>
    <mergeCell ref="B33:Q33"/>
    <mergeCell ref="P56:Q56"/>
    <mergeCell ref="D57:K57"/>
    <mergeCell ref="A13:Q13"/>
    <mergeCell ref="A14:Q14"/>
    <mergeCell ref="B18:C18"/>
    <mergeCell ref="E18:Q18"/>
    <mergeCell ref="B19:C19"/>
    <mergeCell ref="E19:Q19"/>
    <mergeCell ref="B25:C25"/>
    <mergeCell ref="B21:C21"/>
    <mergeCell ref="E21:Q21"/>
    <mergeCell ref="B22:C22"/>
    <mergeCell ref="E22:Q22"/>
    <mergeCell ref="B24:C24"/>
    <mergeCell ref="E24:F24"/>
    <mergeCell ref="B34:Q34"/>
    <mergeCell ref="A37:B37"/>
    <mergeCell ref="E37:Q37"/>
    <mergeCell ref="A40:B41"/>
    <mergeCell ref="C40:C41"/>
    <mergeCell ref="D40:D41"/>
    <mergeCell ref="E40:K41"/>
    <mergeCell ref="L40:M41"/>
    <mergeCell ref="N40:O41"/>
    <mergeCell ref="P40:Q41"/>
    <mergeCell ref="A42:B42"/>
    <mergeCell ref="E42:K42"/>
    <mergeCell ref="L42:M42"/>
    <mergeCell ref="N42:O42"/>
    <mergeCell ref="A43:B43"/>
    <mergeCell ref="E43:K43"/>
    <mergeCell ref="L43:M43"/>
    <mergeCell ref="N43:O43"/>
    <mergeCell ref="A44:B44"/>
    <mergeCell ref="E44:K44"/>
    <mergeCell ref="L44:M44"/>
    <mergeCell ref="N44:O44"/>
    <mergeCell ref="A45:K45"/>
    <mergeCell ref="L45:M45"/>
    <mergeCell ref="N45:O45"/>
    <mergeCell ref="A48:J48"/>
    <mergeCell ref="L48:M48"/>
    <mergeCell ref="N48:O48"/>
    <mergeCell ref="A49:J49"/>
    <mergeCell ref="L49:M49"/>
    <mergeCell ref="N49:O49"/>
    <mergeCell ref="A50:J50"/>
    <mergeCell ref="L50:M50"/>
    <mergeCell ref="N50:O50"/>
    <mergeCell ref="A51:K51"/>
    <mergeCell ref="L51:M51"/>
    <mergeCell ref="N51:O51"/>
    <mergeCell ref="A54:B55"/>
    <mergeCell ref="C54:C55"/>
    <mergeCell ref="D54:K55"/>
    <mergeCell ref="L54:L55"/>
    <mergeCell ref="M54:O55"/>
    <mergeCell ref="A56:B56"/>
    <mergeCell ref="D56:K56"/>
    <mergeCell ref="M56:O56"/>
    <mergeCell ref="A57:B57"/>
    <mergeCell ref="M62:O62"/>
    <mergeCell ref="P62:Q62"/>
    <mergeCell ref="A63:Q63"/>
    <mergeCell ref="D59:K59"/>
    <mergeCell ref="M59:O59"/>
    <mergeCell ref="P59:Q59"/>
    <mergeCell ref="A60:Q60"/>
    <mergeCell ref="D65:K65"/>
    <mergeCell ref="M65:O65"/>
    <mergeCell ref="D66:K66"/>
    <mergeCell ref="M66:O66"/>
    <mergeCell ref="D67:K67"/>
    <mergeCell ref="M75:O75"/>
    <mergeCell ref="A69:Q69"/>
    <mergeCell ref="D70:K70"/>
    <mergeCell ref="M70:O70"/>
    <mergeCell ref="P70:Q70"/>
    <mergeCell ref="A71:B71"/>
    <mergeCell ref="D71:Q71"/>
    <mergeCell ref="A72:Q72"/>
    <mergeCell ref="G83:I83"/>
    <mergeCell ref="J83:L83"/>
    <mergeCell ref="M83:O83"/>
    <mergeCell ref="D73:K73"/>
    <mergeCell ref="M73:O73"/>
    <mergeCell ref="A78:Q78"/>
    <mergeCell ref="P75:Q75"/>
    <mergeCell ref="P73:Q73"/>
    <mergeCell ref="A74:Q74"/>
    <mergeCell ref="D75:K75"/>
    <mergeCell ref="A85:B85"/>
    <mergeCell ref="C85:E85"/>
    <mergeCell ref="A86:E86"/>
    <mergeCell ref="P86:Q86"/>
    <mergeCell ref="P85:Q85"/>
    <mergeCell ref="P83:Q84"/>
    <mergeCell ref="P80:Q80"/>
    <mergeCell ref="A83:B84"/>
    <mergeCell ref="C83:E84"/>
    <mergeCell ref="C104:L104"/>
    <mergeCell ref="G92:I92"/>
    <mergeCell ref="B95:E95"/>
    <mergeCell ref="N95:O95"/>
    <mergeCell ref="G96:I96"/>
    <mergeCell ref="G100:I100"/>
    <mergeCell ref="B103:D103"/>
    <mergeCell ref="F103:G103"/>
    <mergeCell ref="B99:E99"/>
    <mergeCell ref="N99:O99"/>
    <mergeCell ref="P43:Q43"/>
    <mergeCell ref="P42:Q42"/>
    <mergeCell ref="P65:Q65"/>
    <mergeCell ref="P64:Q64"/>
    <mergeCell ref="P54:Q55"/>
    <mergeCell ref="P51:Q51"/>
    <mergeCell ref="P50:Q50"/>
    <mergeCell ref="P49:Q49"/>
    <mergeCell ref="B31:Q31"/>
    <mergeCell ref="B29:Q29"/>
    <mergeCell ref="B27:Q27"/>
    <mergeCell ref="H25:Q25"/>
    <mergeCell ref="H24:Q24"/>
    <mergeCell ref="B91:E91"/>
    <mergeCell ref="N91:O91"/>
    <mergeCell ref="P48:Q48"/>
    <mergeCell ref="P45:Q45"/>
    <mergeCell ref="P44:Q4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Hoz-2</dc:creator>
  <cp:keywords/>
  <dc:description/>
  <cp:lastModifiedBy>Hoz-2</cp:lastModifiedBy>
  <cp:lastPrinted>2018-01-19T09:36:35Z</cp:lastPrinted>
  <dcterms:created xsi:type="dcterms:W3CDTF">2017-09-22T12:16:01Z</dcterms:created>
  <dcterms:modified xsi:type="dcterms:W3CDTF">2018-01-23T12:38:21Z</dcterms:modified>
  <cp:category/>
  <cp:version/>
  <cp:contentType/>
  <cp:contentStatus/>
  <cp:revision>1</cp:revision>
</cp:coreProperties>
</file>