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<sst xmlns="http://schemas.openxmlformats.org/spreadsheetml/2006/main" count="37" uniqueCount="28">
  <si>
    <t xml:space="preserve">42623 Міський притулок для громадян похилого віку та інвалідів </t>
  </si>
  <si>
    <t>1513300 Інші установи та заклади</t>
  </si>
  <si>
    <t xml:space="preserve">44645 Міський територіальний центр соціального обслуговуваннят (надання соціальних послуг) </t>
  </si>
  <si>
    <t>1513104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</si>
  <si>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78221 Міський центр соціальної реабілітації дітей інвалідів</t>
  </si>
  <si>
    <t>1513105 Надання реабілітаційних послуг інвалідам та дітям-інвалідам</t>
  </si>
  <si>
    <t>32971 Департамент праці та соціального захисту населення Миколаївської міської ради</t>
  </si>
  <si>
    <t>3110 Придбання обладнання і предметів довгострокового користування</t>
  </si>
  <si>
    <t>44696 Центр реінтеграції бездомних громадян</t>
  </si>
  <si>
    <t>1510180 Керівництво і управління у відповідній сфері у містах, селищах, селах</t>
  </si>
  <si>
    <t>1513031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</si>
  <si>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3240 Капітальні трансферти населенню</t>
  </si>
  <si>
    <t>1513250 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</si>
  <si>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3132 Капітальний ремонт інших об'єктів</t>
  </si>
  <si>
    <t>1516310 Реалізація заходів щодо інвестиційного розвитку території</t>
  </si>
  <si>
    <t>3142 Реконструкція та реставрація інших об'єктів</t>
  </si>
  <si>
    <t xml:space="preserve">52605 Громадська організація «Інгульська районна організація Всеукраїнської організації інвалідів «Союз організацій інвалідів України» </t>
  </si>
  <si>
    <t>1513202 Надання фінансової підтримки громадським організаціям інвалідів і ветеранів, діяльність яких має соціальну спрямованість</t>
  </si>
  <si>
    <t>3210 Капітальні трансферти підприємствам (установам, організаціям)</t>
  </si>
  <si>
    <t>85703  Комунальне підприємство Миколаївської міської ради "Капітальне будівництво міста Миколаєва"</t>
  </si>
  <si>
    <t>Разом</t>
  </si>
  <si>
    <t>Найменування установ та статті видатків</t>
  </si>
  <si>
    <t xml:space="preserve">План на рік з урахуванням змін
</t>
  </si>
  <si>
    <t xml:space="preserve">Всього профінансовано за вказаний період
</t>
  </si>
  <si>
    <t xml:space="preserve">Касові видатки за вказаний період
</t>
  </si>
  <si>
    <t xml:space="preserve">Зареєстрованні фінансові зобов`язання
</t>
  </si>
  <si>
    <t>Кошти спеціального фонду</t>
  </si>
  <si>
    <t>Дані по фінансуванню, видаткам та заборгованості за 2017 рік                                                                         по департаменту праці та соціального захисту населення                                                       Миколаївської міської ради
Бюджет м.Миколаєва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</si>
</sst>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39">
    <font>
      <sz val="8"/>
      <name val="Arial"/>
      <family val="2"/>
    </font>
    <font>
      <b/>
      <sz val="18"/>
      <name val="Arial"/>
      <family val="2"/>
    </font>
    <font>
      <sz val="10"/>
      <name val="Arial"/>
      <family val="2"/>
    </font>
    <font>
      <b/>
      <i/>
      <sz val="10"/>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26"/>
        <bgColor indexed="64"/>
      </patternFill>
    </fill>
    <fill>
      <patternFill patternType="solid">
        <fgColor indexed="2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4"/>
      </left>
      <right style="thin">
        <color indexed="24"/>
      </right>
      <top style="thin">
        <color indexed="24"/>
      </top>
      <bottom style="thin">
        <color indexed="24"/>
      </bottom>
    </border>
    <border>
      <left style="thin">
        <color indexed="24"/>
      </left>
      <right style="thin">
        <color indexed="24"/>
      </right>
      <top>
        <color indexed="63"/>
      </top>
      <bottom style="thin">
        <color indexed="24"/>
      </bottom>
    </border>
    <border>
      <left style="thin">
        <color indexed="24"/>
      </left>
      <right style="thin">
        <color indexed="24"/>
      </right>
      <top style="medium"/>
      <bottom style="thin">
        <color indexed="24"/>
      </bottom>
    </border>
    <border>
      <left style="thin">
        <color indexed="24"/>
      </left>
      <right style="medium"/>
      <top style="medium"/>
      <bottom style="thin">
        <color indexed="24"/>
      </bottom>
    </border>
    <border>
      <left style="thin">
        <color indexed="24"/>
      </left>
      <right style="medium"/>
      <top style="thin">
        <color indexed="24"/>
      </top>
      <bottom style="thin">
        <color indexed="24"/>
      </bottom>
    </border>
    <border>
      <left style="thin">
        <color indexed="24"/>
      </left>
      <right style="thin">
        <color indexed="24"/>
      </right>
      <top style="thin">
        <color indexed="24"/>
      </top>
      <bottom style="medium"/>
    </border>
    <border>
      <left style="thin">
        <color indexed="24"/>
      </left>
      <right style="medium"/>
      <top style="thin">
        <color indexed="24"/>
      </top>
      <bottom style="medium"/>
    </border>
    <border>
      <left style="thin">
        <color indexed="24"/>
      </left>
      <right style="thin">
        <color indexed="24"/>
      </right>
      <top style="thin">
        <color indexed="24"/>
      </top>
      <bottom>
        <color indexed="63"/>
      </bottom>
    </border>
    <border>
      <left style="thin">
        <color indexed="24"/>
      </left>
      <right style="thin">
        <color indexed="24"/>
      </right>
      <top>
        <color indexed="63"/>
      </top>
      <bottom>
        <color indexed="63"/>
      </bottom>
    </border>
    <border>
      <left style="thin">
        <color indexed="24"/>
      </left>
      <right>
        <color indexed="63"/>
      </right>
      <top style="thin">
        <color indexed="24"/>
      </top>
      <bottom>
        <color indexed="63"/>
      </bottom>
    </border>
    <border>
      <left>
        <color indexed="63"/>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color indexed="63"/>
      </right>
      <top>
        <color indexed="63"/>
      </top>
      <bottom>
        <color indexed="63"/>
      </bottom>
    </border>
    <border>
      <left>
        <color indexed="63"/>
      </left>
      <right style="thin">
        <color indexed="24"/>
      </right>
      <top>
        <color indexed="63"/>
      </top>
      <bottom>
        <color indexed="63"/>
      </bottom>
    </border>
    <border>
      <left style="thin">
        <color indexed="24"/>
      </left>
      <right>
        <color indexed="63"/>
      </right>
      <top>
        <color indexed="63"/>
      </top>
      <bottom style="thin">
        <color indexed="24"/>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
      <left style="medium"/>
      <right style="thin">
        <color indexed="24"/>
      </right>
      <top style="medium"/>
      <bottom style="thin">
        <color indexed="24"/>
      </bottom>
    </border>
    <border>
      <left style="medium"/>
      <right style="thin">
        <color indexed="24"/>
      </right>
      <top style="thin">
        <color indexed="24"/>
      </top>
      <bottom style="thin">
        <color indexed="24"/>
      </bottom>
    </border>
    <border>
      <left style="medium"/>
      <right style="thin">
        <color indexed="24"/>
      </right>
      <top style="thin">
        <color indexed="24"/>
      </top>
      <bottom style="medium"/>
    </border>
    <border>
      <left style="thin">
        <color indexed="24"/>
      </left>
      <right>
        <color indexed="63"/>
      </right>
      <top style="thin">
        <color indexed="24"/>
      </top>
      <bottom style="medium"/>
    </border>
    <border>
      <left>
        <color indexed="63"/>
      </left>
      <right>
        <color indexed="63"/>
      </right>
      <top style="thin">
        <color indexed="24"/>
      </top>
      <bottom style="medium"/>
    </border>
    <border>
      <left>
        <color indexed="63"/>
      </left>
      <right style="thin">
        <color indexed="24"/>
      </right>
      <top style="thin">
        <color indexed="24"/>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43">
    <xf numFmtId="0" fontId="0" fillId="0" borderId="0" xfId="0" applyAlignment="1">
      <alignment/>
    </xf>
    <xf numFmtId="0" fontId="0" fillId="0" borderId="0" xfId="0" applyAlignment="1">
      <alignment horizontal="left"/>
    </xf>
    <xf numFmtId="0" fontId="2" fillId="33" borderId="10" xfId="0" applyNumberFormat="1" applyFont="1" applyFill="1" applyBorder="1" applyAlignment="1">
      <alignment horizontal="right" vertical="top"/>
    </xf>
    <xf numFmtId="4" fontId="2" fillId="33" borderId="10" xfId="0" applyNumberFormat="1" applyFont="1" applyFill="1" applyBorder="1" applyAlignment="1">
      <alignment horizontal="right" vertical="top"/>
    </xf>
    <xf numFmtId="0" fontId="2" fillId="0" borderId="10" xfId="0" applyNumberFormat="1" applyFont="1" applyBorder="1" applyAlignment="1">
      <alignment horizontal="right" vertical="top"/>
    </xf>
    <xf numFmtId="4" fontId="2" fillId="0" borderId="10" xfId="0" applyNumberFormat="1" applyFont="1" applyBorder="1" applyAlignment="1">
      <alignment horizontal="right" vertical="top"/>
    </xf>
    <xf numFmtId="4" fontId="2" fillId="33" borderId="11" xfId="0" applyNumberFormat="1" applyFont="1" applyFill="1" applyBorder="1" applyAlignment="1">
      <alignment horizontal="right" vertical="top"/>
    </xf>
    <xf numFmtId="0" fontId="2" fillId="33" borderId="11" xfId="0" applyNumberFormat="1" applyFont="1" applyFill="1" applyBorder="1" applyAlignment="1">
      <alignment horizontal="right" vertical="top"/>
    </xf>
    <xf numFmtId="4" fontId="2" fillId="33" borderId="12" xfId="0" applyNumberFormat="1" applyFont="1" applyFill="1" applyBorder="1" applyAlignment="1">
      <alignment horizontal="right" vertical="top"/>
    </xf>
    <xf numFmtId="0" fontId="2" fillId="33" borderId="13" xfId="0" applyNumberFormat="1" applyFont="1" applyFill="1" applyBorder="1" applyAlignment="1">
      <alignment horizontal="right" vertical="top"/>
    </xf>
    <xf numFmtId="0" fontId="2" fillId="0" borderId="14" xfId="0" applyNumberFormat="1" applyFont="1" applyBorder="1" applyAlignment="1">
      <alignment horizontal="right" vertical="top"/>
    </xf>
    <xf numFmtId="4" fontId="2" fillId="0" borderId="15" xfId="0" applyNumberFormat="1" applyFont="1" applyBorder="1" applyAlignment="1">
      <alignment horizontal="right" vertical="top"/>
    </xf>
    <xf numFmtId="0" fontId="2" fillId="0" borderId="16" xfId="0" applyNumberFormat="1" applyFont="1" applyBorder="1" applyAlignment="1">
      <alignment horizontal="right" vertical="top"/>
    </xf>
    <xf numFmtId="0" fontId="2"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top" wrapText="1"/>
    </xf>
    <xf numFmtId="0" fontId="2" fillId="34" borderId="18" xfId="0" applyNumberFormat="1" applyFont="1" applyFill="1" applyBorder="1" applyAlignment="1">
      <alignment horizontal="center" vertical="top" wrapText="1"/>
    </xf>
    <xf numFmtId="0" fontId="2" fillId="34" borderId="11" xfId="0" applyNumberFormat="1" applyFont="1" applyFill="1" applyBorder="1" applyAlignment="1">
      <alignment horizontal="center" vertical="top" wrapText="1"/>
    </xf>
    <xf numFmtId="0" fontId="2" fillId="34" borderId="19" xfId="0" applyNumberFormat="1" applyFont="1" applyFill="1" applyBorder="1" applyAlignment="1">
      <alignment horizontal="center" vertical="center" wrapText="1"/>
    </xf>
    <xf numFmtId="0" fontId="2" fillId="34" borderId="20" xfId="0" applyNumberFormat="1" applyFont="1" applyFill="1" applyBorder="1" applyAlignment="1">
      <alignment horizontal="center" vertical="center" wrapText="1"/>
    </xf>
    <xf numFmtId="0" fontId="2" fillId="34" borderId="21" xfId="0" applyNumberFormat="1" applyFont="1" applyFill="1" applyBorder="1" applyAlignment="1">
      <alignment horizontal="center" vertical="center" wrapText="1"/>
    </xf>
    <xf numFmtId="0" fontId="2" fillId="34" borderId="22" xfId="0" applyNumberFormat="1" applyFont="1" applyFill="1" applyBorder="1" applyAlignment="1">
      <alignment horizontal="center" vertical="center" wrapText="1"/>
    </xf>
    <xf numFmtId="0" fontId="2" fillId="34" borderId="0" xfId="0" applyNumberFormat="1" applyFont="1" applyFill="1" applyBorder="1" applyAlignment="1">
      <alignment horizontal="center" vertical="center" wrapText="1"/>
    </xf>
    <xf numFmtId="0" fontId="2" fillId="34" borderId="23" xfId="0" applyNumberFormat="1" applyFont="1" applyFill="1" applyBorder="1" applyAlignment="1">
      <alignment horizontal="center" vertical="center" wrapText="1"/>
    </xf>
    <xf numFmtId="0" fontId="2" fillId="34" borderId="24" xfId="0" applyNumberFormat="1" applyFont="1" applyFill="1" applyBorder="1" applyAlignment="1">
      <alignment horizontal="center" vertical="center" wrapText="1"/>
    </xf>
    <xf numFmtId="0" fontId="2" fillId="34" borderId="25" xfId="0" applyNumberFormat="1" applyFont="1" applyFill="1" applyBorder="1" applyAlignment="1">
      <alignment horizontal="center" vertical="center" wrapText="1"/>
    </xf>
    <xf numFmtId="0" fontId="2" fillId="34" borderId="26" xfId="0" applyNumberFormat="1" applyFont="1" applyFill="1" applyBorder="1" applyAlignment="1">
      <alignment horizontal="center" vertical="center" wrapText="1"/>
    </xf>
    <xf numFmtId="0" fontId="1" fillId="0" borderId="0" xfId="0" applyNumberFormat="1" applyFont="1" applyAlignment="1">
      <alignment horizontal="center" vertical="top" wrapText="1"/>
    </xf>
    <xf numFmtId="0" fontId="1" fillId="0" borderId="0" xfId="0" applyNumberFormat="1" applyFont="1" applyAlignment="1">
      <alignment horizontal="center" vertical="top"/>
    </xf>
    <xf numFmtId="0" fontId="3" fillId="33" borderId="27" xfId="0" applyNumberFormat="1" applyFont="1" applyFill="1" applyBorder="1" applyAlignment="1">
      <alignment horizontal="left" vertical="top" wrapText="1" indent="2"/>
    </xf>
    <xf numFmtId="0" fontId="3" fillId="33" borderId="12" xfId="0" applyNumberFormat="1" applyFont="1" applyFill="1" applyBorder="1" applyAlignment="1">
      <alignment horizontal="left" vertical="top" wrapText="1" indent="2"/>
    </xf>
    <xf numFmtId="0" fontId="2" fillId="0" borderId="28" xfId="0" applyNumberFormat="1" applyFont="1" applyBorder="1" applyAlignment="1">
      <alignment horizontal="left" vertical="top" wrapText="1" indent="4"/>
    </xf>
    <xf numFmtId="0" fontId="2" fillId="0" borderId="10" xfId="0" applyNumberFormat="1" applyFont="1" applyBorder="1" applyAlignment="1">
      <alignment horizontal="left" vertical="top" wrapText="1" indent="4"/>
    </xf>
    <xf numFmtId="0" fontId="2" fillId="0" borderId="28" xfId="0" applyNumberFormat="1" applyFont="1" applyBorder="1" applyAlignment="1">
      <alignment horizontal="left" vertical="top" wrapText="1" indent="6"/>
    </xf>
    <xf numFmtId="0" fontId="2" fillId="0" borderId="10" xfId="0" applyNumberFormat="1" applyFont="1" applyBorder="1" applyAlignment="1">
      <alignment horizontal="left" vertical="top" wrapText="1" indent="6"/>
    </xf>
    <xf numFmtId="0" fontId="2" fillId="0" borderId="29" xfId="0" applyNumberFormat="1" applyFont="1" applyBorder="1" applyAlignment="1">
      <alignment horizontal="left" vertical="top" wrapText="1" indent="6"/>
    </xf>
    <xf numFmtId="0" fontId="2" fillId="0" borderId="15" xfId="0" applyNumberFormat="1" applyFont="1" applyBorder="1" applyAlignment="1">
      <alignment horizontal="left" vertical="top" wrapText="1" indent="6"/>
    </xf>
    <xf numFmtId="0" fontId="3" fillId="33" borderId="11" xfId="0" applyNumberFormat="1" applyFont="1" applyFill="1" applyBorder="1" applyAlignment="1">
      <alignment horizontal="left" vertical="top" wrapText="1" indent="2"/>
    </xf>
    <xf numFmtId="0" fontId="3" fillId="33" borderId="10" xfId="0" applyNumberFormat="1" applyFont="1" applyFill="1" applyBorder="1" applyAlignment="1">
      <alignment horizontal="left" vertical="top" wrapText="1" indent="2"/>
    </xf>
    <xf numFmtId="0" fontId="2" fillId="34" borderId="10" xfId="0" applyNumberFormat="1" applyFont="1" applyFill="1" applyBorder="1" applyAlignment="1">
      <alignment horizontal="center" vertical="center" wrapText="1"/>
    </xf>
    <xf numFmtId="0" fontId="4" fillId="35" borderId="30" xfId="0" applyNumberFormat="1" applyFont="1" applyFill="1" applyBorder="1" applyAlignment="1">
      <alignment horizontal="center" vertical="center" wrapText="1"/>
    </xf>
    <xf numFmtId="0" fontId="4" fillId="35" borderId="31" xfId="0" applyNumberFormat="1" applyFont="1" applyFill="1" applyBorder="1" applyAlignment="1">
      <alignment horizontal="center" vertical="center" wrapText="1"/>
    </xf>
    <xf numFmtId="0" fontId="4" fillId="35" borderId="3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BF9E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H39"/>
  <sheetViews>
    <sheetView tabSelected="1" zoomScalePageLayoutView="0" workbookViewId="0" topLeftCell="C1">
      <selection activeCell="A16" sqref="A16:D16"/>
    </sheetView>
  </sheetViews>
  <sheetFormatPr defaultColWidth="10.66015625" defaultRowHeight="11.25" outlineLevelRow="3"/>
  <cols>
    <col min="1" max="1" width="10.33203125" style="1" customWidth="1"/>
    <col min="2" max="2" width="3.66015625" style="1" customWidth="1"/>
    <col min="3" max="3" width="54.5" style="1" customWidth="1"/>
    <col min="4" max="4" width="35.33203125" style="1" customWidth="1"/>
    <col min="5" max="5" width="20.5" style="1" customWidth="1"/>
    <col min="6" max="6" width="22.83203125" style="1" customWidth="1"/>
    <col min="7" max="7" width="22" style="1" customWidth="1"/>
    <col min="8" max="8" width="21" style="1" customWidth="1"/>
  </cols>
  <sheetData>
    <row r="1" s="1" customFormat="1" ht="9.75" customHeight="1"/>
    <row r="2" spans="1:8" ht="46.5" customHeight="1">
      <c r="A2" s="27" t="s">
        <v>27</v>
      </c>
      <c r="B2" s="28"/>
      <c r="C2" s="28"/>
      <c r="D2" s="27"/>
      <c r="E2" s="27"/>
      <c r="F2" s="27"/>
      <c r="G2" s="27"/>
      <c r="H2" s="27"/>
    </row>
    <row r="3" spans="1:8" s="1" customFormat="1" ht="33" customHeight="1" thickBot="1">
      <c r="A3" s="40" t="s">
        <v>26</v>
      </c>
      <c r="B3" s="41"/>
      <c r="C3" s="41"/>
      <c r="D3" s="41"/>
      <c r="E3" s="41"/>
      <c r="F3" s="41"/>
      <c r="G3" s="41"/>
      <c r="H3" s="42"/>
    </row>
    <row r="4" s="1" customFormat="1" ht="9.75" customHeight="1"/>
    <row r="5" spans="1:8" ht="14.25" customHeight="1">
      <c r="A5" s="18" t="s">
        <v>21</v>
      </c>
      <c r="B5" s="19"/>
      <c r="C5" s="19"/>
      <c r="D5" s="20"/>
      <c r="E5" s="15" t="s">
        <v>22</v>
      </c>
      <c r="F5" s="15" t="s">
        <v>23</v>
      </c>
      <c r="G5" s="15" t="s">
        <v>24</v>
      </c>
      <c r="H5" s="15" t="s">
        <v>25</v>
      </c>
    </row>
    <row r="6" spans="1:8" ht="14.25" customHeight="1">
      <c r="A6" s="21"/>
      <c r="B6" s="22"/>
      <c r="C6" s="22"/>
      <c r="D6" s="23"/>
      <c r="E6" s="16"/>
      <c r="F6" s="16"/>
      <c r="G6" s="16"/>
      <c r="H6" s="16"/>
    </row>
    <row r="7" spans="1:8" ht="14.25" customHeight="1">
      <c r="A7" s="21"/>
      <c r="B7" s="22"/>
      <c r="C7" s="22"/>
      <c r="D7" s="23"/>
      <c r="E7" s="16"/>
      <c r="F7" s="16"/>
      <c r="G7" s="16"/>
      <c r="H7" s="16"/>
    </row>
    <row r="8" spans="1:8" ht="14.25" customHeight="1">
      <c r="A8" s="21"/>
      <c r="B8" s="22"/>
      <c r="C8" s="22"/>
      <c r="D8" s="23"/>
      <c r="E8" s="16"/>
      <c r="F8" s="16"/>
      <c r="G8" s="16"/>
      <c r="H8" s="16"/>
    </row>
    <row r="9" spans="1:8" ht="14.25" customHeight="1" thickBot="1">
      <c r="A9" s="24"/>
      <c r="B9" s="25"/>
      <c r="C9" s="25"/>
      <c r="D9" s="26"/>
      <c r="E9" s="17"/>
      <c r="F9" s="17"/>
      <c r="G9" s="17"/>
      <c r="H9" s="17"/>
    </row>
    <row r="10" spans="1:8" ht="27.75" customHeight="1" outlineLevel="1">
      <c r="A10" s="29" t="s">
        <v>6</v>
      </c>
      <c r="B10" s="30"/>
      <c r="C10" s="30"/>
      <c r="D10" s="30"/>
      <c r="E10" s="8">
        <f>E11+E13+E15</f>
        <v>8467142.13</v>
      </c>
      <c r="F10" s="8">
        <f>F11+F13+F15</f>
        <v>8262166.48</v>
      </c>
      <c r="G10" s="8">
        <v>8262166.48</v>
      </c>
      <c r="H10" s="9"/>
    </row>
    <row r="11" spans="1:8" ht="27" customHeight="1" outlineLevel="2">
      <c r="A11" s="31" t="s">
        <v>9</v>
      </c>
      <c r="B11" s="32"/>
      <c r="C11" s="32"/>
      <c r="D11" s="32"/>
      <c r="E11" s="5">
        <v>419850</v>
      </c>
      <c r="F11" s="5">
        <v>419849.88</v>
      </c>
      <c r="G11" s="5">
        <v>419849.88</v>
      </c>
      <c r="H11" s="10"/>
    </row>
    <row r="12" spans="1:8" ht="13.5" customHeight="1" outlineLevel="3">
      <c r="A12" s="33" t="s">
        <v>7</v>
      </c>
      <c r="B12" s="34"/>
      <c r="C12" s="34"/>
      <c r="D12" s="34"/>
      <c r="E12" s="5">
        <v>419850</v>
      </c>
      <c r="F12" s="5">
        <v>419849.88</v>
      </c>
      <c r="G12" s="5">
        <v>419849.88</v>
      </c>
      <c r="H12" s="10"/>
    </row>
    <row r="13" spans="1:8" ht="92.25" customHeight="1" outlineLevel="2">
      <c r="A13" s="31" t="s">
        <v>10</v>
      </c>
      <c r="B13" s="32"/>
      <c r="C13" s="32"/>
      <c r="D13" s="32"/>
      <c r="E13" s="5">
        <v>381554.13</v>
      </c>
      <c r="F13" s="5">
        <v>233171.93</v>
      </c>
      <c r="G13" s="5">
        <v>233171.93</v>
      </c>
      <c r="H13" s="10"/>
    </row>
    <row r="14" spans="1:8" ht="14.25" customHeight="1" outlineLevel="3">
      <c r="A14" s="33" t="s">
        <v>11</v>
      </c>
      <c r="B14" s="34"/>
      <c r="C14" s="34"/>
      <c r="D14" s="34"/>
      <c r="E14" s="5">
        <v>381554.13</v>
      </c>
      <c r="F14" s="5">
        <v>233171.93</v>
      </c>
      <c r="G14" s="5">
        <v>233171.93</v>
      </c>
      <c r="H14" s="10"/>
    </row>
    <row r="15" spans="1:8" ht="94.5" customHeight="1" outlineLevel="2">
      <c r="A15" s="31" t="s">
        <v>12</v>
      </c>
      <c r="B15" s="32"/>
      <c r="C15" s="32"/>
      <c r="D15" s="32"/>
      <c r="E15" s="5">
        <v>7665738</v>
      </c>
      <c r="F15" s="5">
        <v>7609144.67</v>
      </c>
      <c r="G15" s="5">
        <v>7609144.67</v>
      </c>
      <c r="H15" s="10"/>
    </row>
    <row r="16" spans="1:8" ht="16.5" customHeight="1" outlineLevel="3" thickBot="1">
      <c r="A16" s="35" t="s">
        <v>11</v>
      </c>
      <c r="B16" s="36"/>
      <c r="C16" s="36"/>
      <c r="D16" s="36"/>
      <c r="E16" s="11">
        <v>7665738</v>
      </c>
      <c r="F16" s="11">
        <v>7609144.67</v>
      </c>
      <c r="G16" s="11">
        <v>7609144.67</v>
      </c>
      <c r="H16" s="12"/>
    </row>
    <row r="17" spans="1:8" ht="16.5" customHeight="1" outlineLevel="1">
      <c r="A17" s="37" t="s">
        <v>0</v>
      </c>
      <c r="B17" s="37"/>
      <c r="C17" s="37"/>
      <c r="D17" s="37"/>
      <c r="E17" s="6">
        <v>1214000</v>
      </c>
      <c r="F17" s="6">
        <v>1214000</v>
      </c>
      <c r="G17" s="6">
        <v>1214000</v>
      </c>
      <c r="H17" s="7"/>
    </row>
    <row r="18" spans="1:8" ht="12.75" customHeight="1" outlineLevel="2">
      <c r="A18" s="32" t="s">
        <v>1</v>
      </c>
      <c r="B18" s="32"/>
      <c r="C18" s="32"/>
      <c r="D18" s="32"/>
      <c r="E18" s="5">
        <v>1214000</v>
      </c>
      <c r="F18" s="5">
        <v>1214000</v>
      </c>
      <c r="G18" s="5">
        <v>1214000</v>
      </c>
      <c r="H18" s="4"/>
    </row>
    <row r="19" spans="1:8" ht="14.25" customHeight="1" outlineLevel="3">
      <c r="A19" s="34" t="s">
        <v>7</v>
      </c>
      <c r="B19" s="34"/>
      <c r="C19" s="34"/>
      <c r="D19" s="34"/>
      <c r="E19" s="5">
        <v>1214000</v>
      </c>
      <c r="F19" s="5">
        <v>1214000</v>
      </c>
      <c r="G19" s="5">
        <v>1214000</v>
      </c>
      <c r="H19" s="4"/>
    </row>
    <row r="20" spans="1:8" ht="17.25" customHeight="1" outlineLevel="1">
      <c r="A20" s="38" t="s">
        <v>2</v>
      </c>
      <c r="B20" s="38"/>
      <c r="C20" s="38"/>
      <c r="D20" s="38"/>
      <c r="E20" s="3">
        <f>E21+E24</f>
        <v>2419815.87</v>
      </c>
      <c r="F20" s="3">
        <v>2351363.74</v>
      </c>
      <c r="G20" s="3">
        <v>2351363.74</v>
      </c>
      <c r="H20" s="2"/>
    </row>
    <row r="21" spans="1:8" ht="29.25" customHeight="1" outlineLevel="2">
      <c r="A21" s="32" t="s">
        <v>3</v>
      </c>
      <c r="B21" s="32"/>
      <c r="C21" s="32"/>
      <c r="D21" s="32"/>
      <c r="E21" s="5">
        <v>1886891.87</v>
      </c>
      <c r="F21" s="5">
        <v>1839456.94</v>
      </c>
      <c r="G21" s="5">
        <v>1839456.94</v>
      </c>
      <c r="H21" s="4"/>
    </row>
    <row r="22" spans="1:8" ht="11.25" customHeight="1" outlineLevel="3">
      <c r="A22" s="34" t="s">
        <v>7</v>
      </c>
      <c r="B22" s="34"/>
      <c r="C22" s="34"/>
      <c r="D22" s="34"/>
      <c r="E22" s="5">
        <v>1336500</v>
      </c>
      <c r="F22" s="5">
        <v>1336414</v>
      </c>
      <c r="G22" s="5">
        <v>1336414</v>
      </c>
      <c r="H22" s="4"/>
    </row>
    <row r="23" spans="1:8" ht="11.25" customHeight="1" outlineLevel="3">
      <c r="A23" s="34" t="s">
        <v>13</v>
      </c>
      <c r="B23" s="34"/>
      <c r="C23" s="34"/>
      <c r="D23" s="34"/>
      <c r="E23" s="5">
        <v>550391.87</v>
      </c>
      <c r="F23" s="5">
        <v>503042.94</v>
      </c>
      <c r="G23" s="5">
        <v>503042.94</v>
      </c>
      <c r="H23" s="4"/>
    </row>
    <row r="24" spans="1:8" ht="11.25" customHeight="1" outlineLevel="2">
      <c r="A24" s="32" t="s">
        <v>14</v>
      </c>
      <c r="B24" s="32"/>
      <c r="C24" s="32"/>
      <c r="D24" s="32"/>
      <c r="E24" s="5">
        <v>532924</v>
      </c>
      <c r="F24" s="5">
        <v>511906.8</v>
      </c>
      <c r="G24" s="5">
        <v>511906.8</v>
      </c>
      <c r="H24" s="4"/>
    </row>
    <row r="25" spans="1:8" ht="11.25" customHeight="1" outlineLevel="3">
      <c r="A25" s="34" t="s">
        <v>15</v>
      </c>
      <c r="B25" s="34"/>
      <c r="C25" s="34"/>
      <c r="D25" s="34"/>
      <c r="E25" s="5">
        <v>532924</v>
      </c>
      <c r="F25" s="5">
        <v>511906.8</v>
      </c>
      <c r="G25" s="5">
        <v>511906.8</v>
      </c>
      <c r="H25" s="4"/>
    </row>
    <row r="26" spans="1:8" ht="16.5" customHeight="1" outlineLevel="1">
      <c r="A26" s="38" t="s">
        <v>8</v>
      </c>
      <c r="B26" s="38"/>
      <c r="C26" s="38"/>
      <c r="D26" s="38"/>
      <c r="E26" s="3">
        <v>150000</v>
      </c>
      <c r="F26" s="3">
        <v>149487.8</v>
      </c>
      <c r="G26" s="3">
        <v>149487.8</v>
      </c>
      <c r="H26" s="2"/>
    </row>
    <row r="27" spans="1:8" ht="11.25" customHeight="1" outlineLevel="2">
      <c r="A27" s="32" t="s">
        <v>1</v>
      </c>
      <c r="B27" s="32"/>
      <c r="C27" s="32"/>
      <c r="D27" s="32"/>
      <c r="E27" s="5">
        <v>150000</v>
      </c>
      <c r="F27" s="5">
        <v>149487.8</v>
      </c>
      <c r="G27" s="5">
        <v>149487.8</v>
      </c>
      <c r="H27" s="4"/>
    </row>
    <row r="28" spans="1:8" ht="11.25" customHeight="1" outlineLevel="3">
      <c r="A28" s="34" t="s">
        <v>13</v>
      </c>
      <c r="B28" s="34"/>
      <c r="C28" s="34"/>
      <c r="D28" s="34"/>
      <c r="E28" s="5">
        <v>150000</v>
      </c>
      <c r="F28" s="5">
        <v>149487.8</v>
      </c>
      <c r="G28" s="5">
        <v>149487.8</v>
      </c>
      <c r="H28" s="4"/>
    </row>
    <row r="29" spans="1:8" ht="31.5" customHeight="1" outlineLevel="1">
      <c r="A29" s="38" t="s">
        <v>16</v>
      </c>
      <c r="B29" s="38"/>
      <c r="C29" s="38"/>
      <c r="D29" s="38"/>
      <c r="E29" s="3">
        <v>8000</v>
      </c>
      <c r="F29" s="3">
        <v>8000</v>
      </c>
      <c r="G29" s="3">
        <v>8000</v>
      </c>
      <c r="H29" s="2"/>
    </row>
    <row r="30" spans="1:8" ht="27" customHeight="1" outlineLevel="2">
      <c r="A30" s="32" t="s">
        <v>17</v>
      </c>
      <c r="B30" s="32"/>
      <c r="C30" s="32"/>
      <c r="D30" s="32"/>
      <c r="E30" s="5">
        <v>8000</v>
      </c>
      <c r="F30" s="5">
        <v>8000</v>
      </c>
      <c r="G30" s="5">
        <v>8000</v>
      </c>
      <c r="H30" s="4"/>
    </row>
    <row r="31" spans="1:8" ht="17.25" customHeight="1" outlineLevel="3">
      <c r="A31" s="34" t="s">
        <v>18</v>
      </c>
      <c r="B31" s="34"/>
      <c r="C31" s="34"/>
      <c r="D31" s="34"/>
      <c r="E31" s="5">
        <v>8000</v>
      </c>
      <c r="F31" s="5">
        <v>8000</v>
      </c>
      <c r="G31" s="5">
        <v>8000</v>
      </c>
      <c r="H31" s="4"/>
    </row>
    <row r="32" spans="1:8" ht="15" customHeight="1" outlineLevel="1">
      <c r="A32" s="38" t="s">
        <v>4</v>
      </c>
      <c r="B32" s="38"/>
      <c r="C32" s="38"/>
      <c r="D32" s="38"/>
      <c r="E32" s="3">
        <f>E33</f>
        <v>497684</v>
      </c>
      <c r="F32" s="3">
        <v>490814</v>
      </c>
      <c r="G32" s="3">
        <v>490814</v>
      </c>
      <c r="H32" s="2"/>
    </row>
    <row r="33" spans="1:8" ht="13.5" customHeight="1" outlineLevel="2">
      <c r="A33" s="32" t="s">
        <v>5</v>
      </c>
      <c r="B33" s="32"/>
      <c r="C33" s="32"/>
      <c r="D33" s="32"/>
      <c r="E33" s="5">
        <f>E35+E34</f>
        <v>497684</v>
      </c>
      <c r="F33" s="5">
        <v>490814</v>
      </c>
      <c r="G33" s="5">
        <v>490814</v>
      </c>
      <c r="H33" s="4"/>
    </row>
    <row r="34" spans="1:8" ht="14.25" customHeight="1" outlineLevel="3">
      <c r="A34" s="34" t="s">
        <v>7</v>
      </c>
      <c r="B34" s="34"/>
      <c r="C34" s="34"/>
      <c r="D34" s="34"/>
      <c r="E34" s="5">
        <v>198000</v>
      </c>
      <c r="F34" s="5">
        <v>198000</v>
      </c>
      <c r="G34" s="5">
        <v>198000</v>
      </c>
      <c r="H34" s="4"/>
    </row>
    <row r="35" spans="1:8" ht="13.5" customHeight="1" outlineLevel="3">
      <c r="A35" s="34" t="s">
        <v>13</v>
      </c>
      <c r="B35" s="34"/>
      <c r="C35" s="34"/>
      <c r="D35" s="34"/>
      <c r="E35" s="5">
        <v>299684</v>
      </c>
      <c r="F35" s="5">
        <v>292814</v>
      </c>
      <c r="G35" s="5">
        <v>292814</v>
      </c>
      <c r="H35" s="4"/>
    </row>
    <row r="36" spans="1:8" ht="27" customHeight="1" outlineLevel="1">
      <c r="A36" s="38" t="s">
        <v>19</v>
      </c>
      <c r="B36" s="38"/>
      <c r="C36" s="38"/>
      <c r="D36" s="38"/>
      <c r="E36" s="3">
        <v>650000</v>
      </c>
      <c r="F36" s="3">
        <v>191520.24</v>
      </c>
      <c r="G36" s="3">
        <v>191520.24</v>
      </c>
      <c r="H36" s="2"/>
    </row>
    <row r="37" spans="1:8" ht="11.25" customHeight="1" outlineLevel="2">
      <c r="A37" s="32" t="s">
        <v>14</v>
      </c>
      <c r="B37" s="32"/>
      <c r="C37" s="32"/>
      <c r="D37" s="32"/>
      <c r="E37" s="5">
        <v>650000</v>
      </c>
      <c r="F37" s="5">
        <v>191520.24</v>
      </c>
      <c r="G37" s="5">
        <v>191520.24</v>
      </c>
      <c r="H37" s="4"/>
    </row>
    <row r="38" spans="1:8" ht="11.25" customHeight="1" outlineLevel="3">
      <c r="A38" s="34" t="s">
        <v>15</v>
      </c>
      <c r="B38" s="34"/>
      <c r="C38" s="34"/>
      <c r="D38" s="34"/>
      <c r="E38" s="5">
        <v>650000</v>
      </c>
      <c r="F38" s="5">
        <v>191520.24</v>
      </c>
      <c r="G38" s="5">
        <v>191520.24</v>
      </c>
      <c r="H38" s="4"/>
    </row>
    <row r="39" spans="1:8" ht="32.25" customHeight="1">
      <c r="A39" s="39" t="s">
        <v>20</v>
      </c>
      <c r="B39" s="39"/>
      <c r="C39" s="39"/>
      <c r="D39" s="39"/>
      <c r="E39" s="14">
        <v>13406642</v>
      </c>
      <c r="F39" s="14">
        <v>12667352.26</v>
      </c>
      <c r="G39" s="14">
        <v>12667352.26</v>
      </c>
      <c r="H39" s="13"/>
    </row>
  </sheetData>
  <sheetProtection/>
  <mergeCells count="37">
    <mergeCell ref="A38:D38"/>
    <mergeCell ref="A39:D39"/>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2:H2"/>
    <mergeCell ref="E5:E9"/>
    <mergeCell ref="A10:D10"/>
    <mergeCell ref="A11:D11"/>
    <mergeCell ref="A12:D12"/>
    <mergeCell ref="A13:D13"/>
    <mergeCell ref="F5:F9"/>
    <mergeCell ref="G5:G9"/>
    <mergeCell ref="A5:D9"/>
    <mergeCell ref="A3:H3"/>
    <mergeCell ref="H5:H9"/>
  </mergeCells>
  <printOptions/>
  <pageMargins left="0.3937007874015748" right="0.3937007874015748" top="0.3937007874015748" bottom="0.3937007874015748" header="0.3937007874015748" footer="0.3937007874015748"/>
  <pageSetup fitToHeight="0" fitToWidth="0" horizontalDpi="600" verticalDpi="600" orientation="landscape" pageOrder="overThenDown"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User_27</cp:lastModifiedBy>
  <cp:lastPrinted>2018-02-27T08:49:39Z</cp:lastPrinted>
  <dcterms:created xsi:type="dcterms:W3CDTF">2018-01-02T07:42:32Z</dcterms:created>
  <dcterms:modified xsi:type="dcterms:W3CDTF">2018-02-27T08:59:40Z</dcterms:modified>
  <cp:category/>
  <cp:version/>
  <cp:contentType/>
  <cp:contentStatus/>
  <cp:revision>1</cp:revision>
</cp:coreProperties>
</file>